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worksheets/sheet1.xml" ContentType="application/vnd.openxmlformats-officedocument.spreadsheetml.workshee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29.xml" ContentType="application/vnd.openxmlformats-officedocument.drawing+xml"/>
  <Override PartName="/xl/drawings/drawing34.xml" ContentType="application/vnd.openxmlformats-officedocument.drawing+xml"/>
  <Override PartName="/xl/drawings/drawing28.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1.bin" ContentType="application/vnd.openxmlformats-officedocument.oleObject"/>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drawings/drawing8.xml" ContentType="application/vnd.openxmlformats-officedocument.drawing+xml"/>
  <Override PartName="/xl/drawings/drawing24.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25.xml" ContentType="application/vnd.openxmlformats-officedocument.drawing+xml"/>
  <Override PartName="/xl/drawings/drawing13.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2.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23.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27.xml" ContentType="application/vnd.openxmlformats-officedocument.drawing+xml"/>
  <Override PartName="/xl/drawings/drawing9.xml" ContentType="application/vnd.openxmlformats-officedocument.drawing+xml"/>
  <Override PartName="/xl/drawings/drawing26.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360" windowWidth="15120" windowHeight="6456" activeTab="11"/>
  </bookViews>
  <sheets>
    <sheet name="Sheet1" sheetId="74" r:id="rId1"/>
    <sheet name="Frst" sheetId="40" r:id="rId2"/>
    <sheet name="Preface" sheetId="41" r:id="rId3"/>
    <sheet name="Index" sheetId="73" r:id="rId4"/>
    <sheet name="Introduction" sheetId="43" r:id="rId5"/>
    <sheet name="Data" sheetId="47" r:id="rId6"/>
    <sheet name="Concepts" sheetId="48" r:id="rId7"/>
    <sheet name="CH1" sheetId="3" r:id="rId8"/>
    <sheet name="1" sheetId="6" r:id="rId9"/>
    <sheet name="2" sheetId="7" r:id="rId10"/>
    <sheet name="3" sheetId="1" r:id="rId11"/>
    <sheet name="CH2" sheetId="44" r:id="rId12"/>
    <sheet name="4" sheetId="4" r:id="rId13"/>
    <sheet name="5" sheetId="5" r:id="rId14"/>
    <sheet name="6" sheetId="9" r:id="rId15"/>
    <sheet name="7" sheetId="11" r:id="rId16"/>
    <sheet name="8" sheetId="8" r:id="rId17"/>
    <sheet name="9" sheetId="12" r:id="rId18"/>
    <sheet name="10" sheetId="13" r:id="rId19"/>
    <sheet name="11" sheetId="14" r:id="rId20"/>
    <sheet name="12" sheetId="15" r:id="rId21"/>
    <sheet name="13" sheetId="16" r:id="rId22"/>
    <sheet name="14" sheetId="17" r:id="rId23"/>
    <sheet name="CH3" sheetId="45" r:id="rId24"/>
    <sheet name="15" sheetId="18" r:id="rId25"/>
    <sheet name="16" sheetId="19" r:id="rId26"/>
    <sheet name="17" sheetId="20" r:id="rId27"/>
    <sheet name="18" sheetId="21" r:id="rId28"/>
    <sheet name="19" sheetId="22" r:id="rId29"/>
    <sheet name="20" sheetId="23" r:id="rId30"/>
    <sheet name="21" sheetId="24" r:id="rId31"/>
    <sheet name="22" sheetId="25" r:id="rId32"/>
    <sheet name="23" sheetId="26" r:id="rId33"/>
    <sheet name="24" sheetId="27" r:id="rId34"/>
    <sheet name="25" sheetId="28" r:id="rId35"/>
    <sheet name="CH4" sheetId="46" r:id="rId36"/>
    <sheet name="26" sheetId="29" r:id="rId37"/>
    <sheet name="27" sheetId="30" r:id="rId38"/>
    <sheet name="28" sheetId="31" r:id="rId39"/>
    <sheet name="29" sheetId="32" r:id="rId40"/>
    <sheet name="30" sheetId="33" r:id="rId41"/>
    <sheet name="31" sheetId="34" r:id="rId42"/>
    <sheet name="32" sheetId="35" r:id="rId43"/>
    <sheet name="33" sheetId="36" r:id="rId44"/>
    <sheet name="34" sheetId="37" r:id="rId45"/>
    <sheet name="35" sheetId="38" r:id="rId46"/>
    <sheet name="36" sheetId="39" r:id="rId47"/>
    <sheet name="Appendix" sheetId="50" r:id="rId48"/>
  </sheets>
  <definedNames>
    <definedName name="_xlnm.Print_Area" localSheetId="8">'1'!$A$1:$J$18</definedName>
    <definedName name="_xlnm.Print_Area" localSheetId="18">'10'!$A$1:$M$20</definedName>
    <definedName name="_xlnm.Print_Area" localSheetId="19">'11'!$A$1:$M$42</definedName>
    <definedName name="_xlnm.Print_Area" localSheetId="20">'12'!$A$1:$K$17</definedName>
    <definedName name="_xlnm.Print_Area" localSheetId="21">'13'!$A$1:$K$21</definedName>
    <definedName name="_xlnm.Print_Area" localSheetId="22">'14'!$A$1:$K$43</definedName>
    <definedName name="_xlnm.Print_Area" localSheetId="24">'15'!$A$1:$M$42</definedName>
    <definedName name="_xlnm.Print_Area" localSheetId="25">'16'!$A$1:$J$42</definedName>
    <definedName name="_xlnm.Print_Area" localSheetId="26">'17'!$A$1:$J$18</definedName>
    <definedName name="_xlnm.Print_Area" localSheetId="27">'18'!$A$1:$L$41</definedName>
    <definedName name="_xlnm.Print_Area" localSheetId="28">'19'!$A$1:$O$41</definedName>
    <definedName name="_xlnm.Print_Area" localSheetId="9">'2'!$A$1:$J$22</definedName>
    <definedName name="_xlnm.Print_Area" localSheetId="29">'20'!$A$1:$M$16</definedName>
    <definedName name="_xlnm.Print_Area" localSheetId="30">'21'!$A$1:$M$20</definedName>
    <definedName name="_xlnm.Print_Area" localSheetId="31">'22'!$A$1:$M$42</definedName>
    <definedName name="_xlnm.Print_Area" localSheetId="32">'23'!$A$1:$K$17</definedName>
    <definedName name="_xlnm.Print_Area" localSheetId="33">'24'!$A$1:$K$21</definedName>
    <definedName name="_xlnm.Print_Area" localSheetId="34">'25'!$A$1:$K$43</definedName>
    <definedName name="_xlnm.Print_Area" localSheetId="36">'26'!$A$1:$M$42</definedName>
    <definedName name="_xlnm.Print_Area" localSheetId="37">'27'!$A$1:$J$42</definedName>
    <definedName name="_xlnm.Print_Area" localSheetId="38">'28'!$A$1:$J$18</definedName>
    <definedName name="_xlnm.Print_Area" localSheetId="39">'29'!$A$1:$L$41</definedName>
    <definedName name="_xlnm.Print_Area" localSheetId="10">'3'!$A$1:$J$44</definedName>
    <definedName name="_xlnm.Print_Area" localSheetId="40">'30'!$A$1:$O$41</definedName>
    <definedName name="_xlnm.Print_Area" localSheetId="41">'31'!$A$1:$M$16</definedName>
    <definedName name="_xlnm.Print_Area" localSheetId="42">'32'!$A$1:$M$20</definedName>
    <definedName name="_xlnm.Print_Area" localSheetId="43">'33'!$A$1:$M$42</definedName>
    <definedName name="_xlnm.Print_Area" localSheetId="44">'34'!$A$1:$K$17</definedName>
    <definedName name="_xlnm.Print_Area" localSheetId="45">'35'!$A$1:$K$21</definedName>
    <definedName name="_xlnm.Print_Area" localSheetId="46">'36'!$A$1:$K$43</definedName>
    <definedName name="_xlnm.Print_Area" localSheetId="12">'4'!$A$1:$M$42</definedName>
    <definedName name="_xlnm.Print_Area" localSheetId="13">'5'!$A$1:$J$42</definedName>
    <definedName name="_xlnm.Print_Area" localSheetId="14">'6'!$A$1:$J$18</definedName>
    <definedName name="_xlnm.Print_Area" localSheetId="15">'7'!$A$1:$L$41</definedName>
    <definedName name="_xlnm.Print_Area" localSheetId="16">'8'!$A$1:$O$41</definedName>
    <definedName name="_xlnm.Print_Area" localSheetId="17">'9'!$A$1:$M$16</definedName>
    <definedName name="_xlnm.Print_Area" localSheetId="47">Appendix!$A$1:$A$41</definedName>
    <definedName name="_xlnm.Print_Area" localSheetId="7">'CH1'!$A$1:$A$26</definedName>
    <definedName name="_xlnm.Print_Area" localSheetId="11">'CH2'!$A$1:$A$37</definedName>
    <definedName name="_xlnm.Print_Area" localSheetId="23">'CH3'!$A$1:$A$37</definedName>
    <definedName name="_xlnm.Print_Area" localSheetId="35">'CH4'!$A$1:$A$36</definedName>
    <definedName name="_xlnm.Print_Area" localSheetId="6">Concepts!$A$1:$E$83</definedName>
    <definedName name="_xlnm.Print_Area" localSheetId="5">Data!$A$1:$E$9</definedName>
    <definedName name="_xlnm.Print_Area" localSheetId="1">Frst!$A$1:$D$47</definedName>
    <definedName name="_xlnm.Print_Area" localSheetId="3">Index!$A$1:$E$49</definedName>
    <definedName name="_xlnm.Print_Area" localSheetId="4">Introduction!$A$1:$E$24</definedName>
    <definedName name="_xlnm.Print_Area" localSheetId="2">Preface!$A$1:$E$26</definedName>
    <definedName name="_xlnm.Print_Area" localSheetId="0">Sheet1!$A$1:$P$60</definedName>
    <definedName name="_xlnm.Print_Titles" localSheetId="10">'3'!$1:$10</definedName>
    <definedName name="_xlnm.Print_Titles" localSheetId="6">Concepts!$1:$1</definedName>
    <definedName name="_xlnm.Print_Titles" localSheetId="5">Data!$1:$1</definedName>
    <definedName name="_xlnm.Print_Titles" localSheetId="4">Introduction!$1:$1</definedName>
  </definedNames>
  <calcPr calcId="145621"/>
</workbook>
</file>

<file path=xl/calcChain.xml><?xml version="1.0" encoding="utf-8"?>
<calcChain xmlns="http://schemas.openxmlformats.org/spreadsheetml/2006/main">
  <c r="M41" i="8" l="1"/>
  <c r="C14" i="7"/>
  <c r="D14" i="7"/>
  <c r="C15" i="7"/>
  <c r="D15" i="7"/>
  <c r="C16" i="7"/>
  <c r="D16" i="7"/>
  <c r="C17" i="7"/>
  <c r="D17" i="7"/>
  <c r="C18" i="7"/>
  <c r="D18" i="7"/>
  <c r="C19" i="7"/>
  <c r="D19" i="7"/>
  <c r="C20" i="7"/>
  <c r="D20" i="7"/>
  <c r="C21" i="7"/>
  <c r="D21" i="7"/>
  <c r="C13" i="7"/>
  <c r="D13" i="7"/>
  <c r="D22" i="7" s="1"/>
  <c r="E22" i="7"/>
  <c r="H22" i="7"/>
  <c r="E18" i="6"/>
  <c r="F18" i="6"/>
  <c r="G18" i="6"/>
  <c r="H18" i="6"/>
  <c r="C22" i="7" l="1"/>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8" i="8"/>
  <c r="D41" i="8"/>
  <c r="E41" i="8"/>
  <c r="F41" i="8"/>
  <c r="G41" i="8"/>
  <c r="H41" i="8"/>
  <c r="I41" i="8"/>
  <c r="J41" i="8"/>
  <c r="K41" i="8"/>
  <c r="L41" i="8"/>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10" i="11"/>
  <c r="C9" i="11"/>
  <c r="C8" i="11"/>
  <c r="D41" i="11"/>
  <c r="E41" i="11"/>
  <c r="F41" i="11"/>
  <c r="G41" i="11"/>
  <c r="H41" i="11"/>
  <c r="I41" i="11"/>
  <c r="J41" i="11"/>
  <c r="C12" i="9"/>
  <c r="C13" i="9"/>
  <c r="C14" i="9"/>
  <c r="C15" i="9"/>
  <c r="C16" i="9"/>
  <c r="C17" i="9"/>
  <c r="F12" i="9"/>
  <c r="F13" i="9"/>
  <c r="F14" i="9"/>
  <c r="F15" i="9"/>
  <c r="F16" i="9"/>
  <c r="F17" i="9"/>
  <c r="F10" i="9"/>
  <c r="F9" i="9"/>
  <c r="C20" i="1"/>
  <c r="D20" i="1"/>
  <c r="C38"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F12" i="4"/>
  <c r="F13" i="4"/>
  <c r="F14" i="4"/>
  <c r="C14" i="4" s="1"/>
  <c r="F15" i="4"/>
  <c r="F16" i="4"/>
  <c r="F17" i="4"/>
  <c r="F18" i="4"/>
  <c r="F19" i="4"/>
  <c r="F20" i="4"/>
  <c r="F21" i="4"/>
  <c r="F22" i="4"/>
  <c r="F23" i="4"/>
  <c r="F24" i="4"/>
  <c r="F25" i="4"/>
  <c r="F26" i="4"/>
  <c r="F27" i="4"/>
  <c r="F28" i="4"/>
  <c r="F29" i="4"/>
  <c r="F30" i="4"/>
  <c r="C30" i="4" s="1"/>
  <c r="F31" i="4"/>
  <c r="F32" i="4"/>
  <c r="F33" i="4"/>
  <c r="F34" i="4"/>
  <c r="F35" i="4"/>
  <c r="F36" i="4"/>
  <c r="F37" i="4"/>
  <c r="F38" i="4"/>
  <c r="F39" i="4"/>
  <c r="F40" i="4"/>
  <c r="F41"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J42" i="4"/>
  <c r="K42" i="4"/>
  <c r="D11" i="1"/>
  <c r="C22" i="4" l="1"/>
  <c r="C37" i="4"/>
  <c r="C29" i="4"/>
  <c r="C21" i="4"/>
  <c r="C13" i="4"/>
  <c r="C34" i="4"/>
  <c r="C26" i="4"/>
  <c r="C18" i="4"/>
  <c r="C41" i="4"/>
  <c r="C33" i="4"/>
  <c r="C25" i="4"/>
  <c r="C17" i="4"/>
  <c r="C40" i="4"/>
  <c r="C32" i="4"/>
  <c r="C24" i="4"/>
  <c r="C16" i="4"/>
  <c r="C39" i="4"/>
  <c r="C31" i="4"/>
  <c r="C23" i="4"/>
  <c r="C15" i="4"/>
  <c r="C36" i="4"/>
  <c r="C28" i="4"/>
  <c r="C20" i="4"/>
  <c r="C35" i="4"/>
  <c r="C27" i="4"/>
  <c r="C19" i="4"/>
  <c r="C41" i="8"/>
  <c r="C41" i="11"/>
  <c r="C12" i="1" l="1"/>
  <c r="C13" i="1"/>
  <c r="C14" i="1"/>
  <c r="C15" i="1"/>
  <c r="C16" i="1"/>
  <c r="C17" i="1"/>
  <c r="C18" i="1"/>
  <c r="C19" i="1"/>
  <c r="C21" i="1"/>
  <c r="C22" i="1"/>
  <c r="C23" i="1"/>
  <c r="C24" i="1"/>
  <c r="C25" i="1"/>
  <c r="C26" i="1"/>
  <c r="C27" i="1"/>
  <c r="C28" i="1"/>
  <c r="C29" i="1"/>
  <c r="C30" i="1"/>
  <c r="C31" i="1"/>
  <c r="C32" i="1"/>
  <c r="C33" i="1"/>
  <c r="C34" i="1"/>
  <c r="C35" i="1"/>
  <c r="C36" i="1"/>
  <c r="C37" i="1"/>
  <c r="C38" i="1"/>
  <c r="C39" i="1"/>
  <c r="C40" i="1"/>
  <c r="C41" i="1"/>
  <c r="C42" i="1"/>
  <c r="C43" i="1"/>
  <c r="D12" i="1"/>
  <c r="D13" i="1"/>
  <c r="D14" i="1"/>
  <c r="D15" i="1"/>
  <c r="D16" i="1"/>
  <c r="D17" i="1"/>
  <c r="D18" i="1"/>
  <c r="D19" i="1"/>
  <c r="D21" i="1"/>
  <c r="D22" i="1"/>
  <c r="D23" i="1"/>
  <c r="D24" i="1"/>
  <c r="D25" i="1"/>
  <c r="D26" i="1"/>
  <c r="D27" i="1"/>
  <c r="D28" i="1"/>
  <c r="D29" i="1"/>
  <c r="D30" i="1"/>
  <c r="D31" i="1"/>
  <c r="D32" i="1"/>
  <c r="D33" i="1"/>
  <c r="D34" i="1"/>
  <c r="D35" i="1"/>
  <c r="D36" i="1"/>
  <c r="D37" i="1"/>
  <c r="D38" i="1"/>
  <c r="D39" i="1"/>
  <c r="D40" i="1"/>
  <c r="D41" i="1"/>
  <c r="D42" i="1"/>
  <c r="D43" i="1"/>
  <c r="C11" i="1"/>
  <c r="C14" i="6"/>
  <c r="C15" i="6"/>
  <c r="C16" i="6"/>
  <c r="C17" i="6"/>
  <c r="C13" i="6"/>
  <c r="D14" i="6"/>
  <c r="D15" i="6"/>
  <c r="D16" i="6"/>
  <c r="D17" i="6"/>
  <c r="D13" i="6"/>
  <c r="D18" i="6" l="1"/>
  <c r="C18" i="6"/>
  <c r="D44" i="1"/>
  <c r="C44" i="1"/>
  <c r="C30" i="5" l="1"/>
  <c r="F30" i="5"/>
  <c r="C32" i="5" l="1"/>
  <c r="C33" i="5"/>
  <c r="C34" i="5"/>
  <c r="C35" i="5"/>
  <c r="C36" i="5"/>
  <c r="C37" i="5"/>
  <c r="C38" i="5"/>
  <c r="C39" i="5"/>
  <c r="C40" i="5"/>
  <c r="C41" i="5"/>
  <c r="C25" i="5"/>
  <c r="C26" i="5"/>
  <c r="C27" i="5"/>
  <c r="C28" i="5"/>
  <c r="C29" i="5"/>
  <c r="C31" i="5"/>
  <c r="F34" i="5"/>
  <c r="F35" i="5"/>
  <c r="F37" i="5"/>
  <c r="F38" i="5"/>
  <c r="F39" i="5"/>
  <c r="F40" i="5"/>
  <c r="F41" i="5"/>
  <c r="F22" i="5"/>
  <c r="F24" i="5"/>
  <c r="F25" i="5"/>
  <c r="F26" i="5"/>
  <c r="F27" i="5"/>
  <c r="F28" i="5"/>
  <c r="F29" i="5"/>
  <c r="F31" i="5"/>
  <c r="F32" i="5"/>
  <c r="D42" i="5"/>
  <c r="E42" i="5"/>
  <c r="G42" i="5"/>
  <c r="H42" i="5"/>
  <c r="F22" i="7"/>
  <c r="G22" i="7"/>
  <c r="G42" i="4"/>
  <c r="H42" i="4"/>
  <c r="F11" i="4"/>
  <c r="F10" i="4"/>
  <c r="F9" i="4"/>
  <c r="F42" i="4" l="1"/>
  <c r="D18" i="9"/>
  <c r="E18" i="9"/>
  <c r="G18" i="9"/>
  <c r="H18" i="9"/>
  <c r="F11" i="9"/>
  <c r="F18" i="9" s="1"/>
  <c r="C11" i="9"/>
  <c r="C10" i="9"/>
  <c r="C9" i="9"/>
  <c r="F21" i="5"/>
  <c r="F20" i="5"/>
  <c r="F19" i="5"/>
  <c r="F18" i="5"/>
  <c r="F17" i="5"/>
  <c r="F16" i="5"/>
  <c r="F15" i="5"/>
  <c r="F14" i="5"/>
  <c r="F13" i="5"/>
  <c r="F12" i="5"/>
  <c r="F11" i="5"/>
  <c r="F10" i="5"/>
  <c r="F9" i="5"/>
  <c r="C24" i="5"/>
  <c r="C23" i="5"/>
  <c r="C22" i="5"/>
  <c r="C21" i="5"/>
  <c r="C20" i="5"/>
  <c r="C19" i="5"/>
  <c r="C18" i="5"/>
  <c r="C17" i="5"/>
  <c r="C16" i="5"/>
  <c r="C15" i="5"/>
  <c r="C14" i="5"/>
  <c r="C13" i="5"/>
  <c r="C12" i="5"/>
  <c r="C11" i="5"/>
  <c r="C10" i="5"/>
  <c r="I10" i="4"/>
  <c r="I11" i="4"/>
  <c r="I12" i="4"/>
  <c r="I9" i="4"/>
  <c r="D10" i="4"/>
  <c r="E10" i="4"/>
  <c r="D11" i="4"/>
  <c r="E11" i="4"/>
  <c r="D9" i="4"/>
  <c r="E9" i="4"/>
  <c r="C9" i="5"/>
  <c r="C12" i="4" l="1"/>
  <c r="C11" i="4"/>
  <c r="C10" i="4"/>
  <c r="I42" i="4"/>
  <c r="C42" i="5"/>
  <c r="F42" i="5"/>
  <c r="D42" i="4"/>
  <c r="E42" i="4"/>
  <c r="C9" i="4"/>
  <c r="C18" i="9"/>
  <c r="C42" i="4" l="1"/>
</calcChain>
</file>

<file path=xl/sharedStrings.xml><?xml version="1.0" encoding="utf-8"?>
<sst xmlns="http://schemas.openxmlformats.org/spreadsheetml/2006/main" count="6463" uniqueCount="2864">
  <si>
    <t>عدد المنشآت و المشتغلين حسب حجم المنشأة و النشاط الإقتصادي الرئيسي</t>
  </si>
  <si>
    <t>نشاط الخدمات الاجتماعية والشخصية</t>
  </si>
  <si>
    <t>NUMBER OF ESTABLISHMENTS &amp; EMPLOYEES BY SIZE OF ESTABLISHMENT &amp; MAIN ECONOMIC ACTIVITY</t>
  </si>
  <si>
    <t>SOCIAL &amp; PERSONAL SERVICE STATISTICS</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</si>
  <si>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</si>
  <si>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</si>
  <si>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</si>
  <si>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</si>
  <si>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</si>
  <si>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</si>
  <si>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</si>
  <si>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</si>
  <si>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</si>
  <si>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</si>
  <si>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</si>
  <si>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التعليم العالي</t>
  </si>
  <si>
    <t>التعليم متعدد المراحل</t>
  </si>
  <si>
    <t>النشاط الاقتصادي الرئيسي</t>
  </si>
  <si>
    <t>جدول رقم (1)</t>
  </si>
  <si>
    <t>المشتغلون حسب الجنسية و الجنس و النشاط الإقتصادي الرئيسي</t>
  </si>
  <si>
    <t>EMPLOYEES BY SEX, NATIONALITY &amp; MAIN ECONOMIC ACTIVITY</t>
  </si>
  <si>
    <t>نشاط الخدمات الاجتماعية والشخصية (أقل من 10 مشتغلين)</t>
  </si>
  <si>
    <t>SOCIAL &amp; PERSONAL SERVICE STATISTICS (LESS THAN 10 EMPLOYEES)</t>
  </si>
  <si>
    <t>جدول رقم (2)</t>
  </si>
  <si>
    <t>جدول رقم (3)</t>
  </si>
  <si>
    <t>جدول رقم (4)</t>
  </si>
  <si>
    <t>جدول رقم (12)</t>
  </si>
  <si>
    <t>جدول رقم (13)</t>
  </si>
  <si>
    <t>فهرس نشرة إحصاءات الخدمات الاجتماعية والشخصية</t>
  </si>
  <si>
    <t>Working proprietors with payment</t>
  </si>
  <si>
    <t>Working proprietors without payment</t>
  </si>
  <si>
    <t>Managers</t>
  </si>
  <si>
    <t>مديرون</t>
  </si>
  <si>
    <t>Administrators</t>
  </si>
  <si>
    <t>Specialist and Technicians (engineers, technicians,accountants, purchases and sales staff...etc)</t>
  </si>
  <si>
    <t>Clerks</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</si>
  <si>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</si>
  <si>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</si>
  <si>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</si>
  <si>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</si>
  <si>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</si>
  <si>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</si>
  <si>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</si>
  <si>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</si>
  <si>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عدد المشتغلين وتقديرات تعويضات العاملين حسب الجنس والمهنة</t>
  </si>
  <si>
    <t>NUMBER OF EMPLOYEES &amp; ESTIMATES COMPENSATION OF EMPLOYEES BY SEX &amp; OCCUPATION</t>
  </si>
  <si>
    <t>المشتغلون و تقديرات تعويضات العاملين حسب الجنسية و النشاط الإقتصادي الرئيسي</t>
  </si>
  <si>
    <t>EMPLOYEES &amp; ESTIMATE COMPENSATION OF EMPLOYEES BY NATIONALITY &amp; MAIN ECONOMIC ACTIVITY</t>
  </si>
  <si>
    <t>تقديرات قيمة المستلزمات السلعية حسب النشاط الاقتصادي</t>
  </si>
  <si>
    <t>ESTIMATES OF VALUE OF INTERMEDIATE GOODS BY MAIN ECONOMIC ACTIVITY</t>
  </si>
  <si>
    <t>تقديرات قيمة المستلزمات الخدمية حسب النشاط الإقتصادي</t>
  </si>
  <si>
    <t>ESTIMATES OF VALUE OF INTERMEDIATE SERVICES BY MAIN ECONOMIC ACTIVITY</t>
  </si>
  <si>
    <t>النشاط الاقتصادى الرئيسي</t>
  </si>
  <si>
    <t>تقديرات القيمة المضافة حسب النشاط الاقتصادي الرئيسي</t>
  </si>
  <si>
    <t>ESTIMATES OF VALUE ADDED BY MAIN ECONOMIC ACTIVITY</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</si>
  <si>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</si>
  <si>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</si>
  <si>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</si>
  <si>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</si>
  <si>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(14)</t>
  </si>
  <si>
    <t>جدول رقم (15)</t>
  </si>
  <si>
    <t>جدول رقم (6) القيمة ألف ريال قطري</t>
  </si>
  <si>
    <t>جدول رقم (5) القيمة ألف ريال قطري</t>
  </si>
  <si>
    <t>جدول رقم (7) القيمة ألف ريال قطري</t>
  </si>
  <si>
    <t>جدول رقم (8) القيمة ألف ريال قطري</t>
  </si>
  <si>
    <t>جدول رقم (9) القيمة ألف ريال قطري</t>
  </si>
  <si>
    <t>جدول رقم (10) ألف ريال قطري</t>
  </si>
  <si>
    <t>جدول رقم (11) القيمة ألف ريال قطري</t>
  </si>
  <si>
    <t>جدول رقم (16) القيمة ألف ريال قطري</t>
  </si>
  <si>
    <t>NUMBER OF EMPLOYEES &amp; ESTIMATE COMPENSATION OF EMPLOYEES BY NATIONALITY &amp; MAIN ECONOMIC ACTIVITY</t>
  </si>
  <si>
    <t>جدول رقم (17) القيمة ألف ريال قطري</t>
  </si>
  <si>
    <t>نشاط الخدمات الاجتماعية والشخصية (منشأت تستخدم 10 مشتغلين فأكثر)</t>
  </si>
  <si>
    <t>SOCIAL &amp; PERSONAL SERVICE STATISTICS (10 EMPLOYEES &amp; MORE)</t>
  </si>
  <si>
    <t>جدول رقم (18) القيمة ألف ريال قطري</t>
  </si>
  <si>
    <t>جدول رقم (19) القيمة ألف ريال قطري</t>
  </si>
  <si>
    <t>جدول رقم (20) القيمة ألف ريال قطري</t>
  </si>
  <si>
    <t>نشاط الخدمات الاجتماعية والشخصية (منشآت تستخدم 10 مستغلين فأكثر)</t>
  </si>
  <si>
    <t>(1)Includes Wages, Salaries, Payments in-kind &amp; remuneration of board of directors.</t>
  </si>
  <si>
    <t>جدول رقم (21) ألف ريال قطري</t>
  </si>
  <si>
    <t>جدول رقم (22) القيمة ألف ريال قطري</t>
  </si>
  <si>
    <t>جدول رقم (23)</t>
  </si>
  <si>
    <t>جدول رقم (24)</t>
  </si>
  <si>
    <t>جدول رقم (25)</t>
  </si>
  <si>
    <t xml:space="preserve">نشاط الخدمات الاجتماعية والشخصية </t>
  </si>
  <si>
    <t xml:space="preserve">SOCIAL &amp; PERSONAL SERVICE STATISTICS </t>
  </si>
  <si>
    <t>جدول رقم (27) القيمة ألف ريال قطري</t>
  </si>
  <si>
    <t>جدول رقم (26)</t>
  </si>
  <si>
    <t>جدول رقم (28) القيمة ألف ريال قطري</t>
  </si>
  <si>
    <t>جدول رقم (29) القيمة ألف ريال قطري</t>
  </si>
  <si>
    <t>جدول رقم (30) القيمة ألف ريال قطري</t>
  </si>
  <si>
    <t>جدول رقم (31) القيمة ألف ريال قطري</t>
  </si>
  <si>
    <t>جدول رقم (32) ألف ريال قطري</t>
  </si>
  <si>
    <t>جدول رقم (33) القيمة ألف ريال قطري</t>
  </si>
  <si>
    <t>جدول رقم (34)</t>
  </si>
  <si>
    <t>جدول رقم (35)</t>
  </si>
  <si>
    <t>جدول رقم (36)</t>
  </si>
  <si>
    <t>Preface</t>
  </si>
  <si>
    <t>1 - النطـــاق:</t>
  </si>
  <si>
    <t>علماً بأن هذه الإحصاءات تتضمن بيانات عن منشآت القطاع الخاص فقط.</t>
  </si>
  <si>
    <t>2 - الاستمارات المستخدمة:</t>
  </si>
  <si>
    <t>الاستمارة السنوية لإحصاءات الخدمات الشخصية والاجتماعية لجميع المنشآت.</t>
  </si>
  <si>
    <t>3 - فترة الإسناد الزمني:</t>
  </si>
  <si>
    <t>جمعت بيانات هذه النشرة عن سنة ميلادية تبدأ اعتباراً من أول يناير وتنتهي آخر ديسمبر.</t>
  </si>
  <si>
    <t>4 - أسلوب المسح:</t>
  </si>
  <si>
    <t>ـ تم جمع بيانات المنشآت التي يعمل بها عشرة مشتغلين فأكثر بالحصر الشامل، أما المنشآت التي يعمل بها أقل من عشرة مشتغلين فقد تمت دراستها بالعينة.</t>
  </si>
  <si>
    <t>تم عرض البيانات في أربعة أبواب على الوجه التالي:-</t>
  </si>
  <si>
    <t>تقديرات نشاط الخدمات الاجتماعية والشخصية (تشمل إجمالي الباب الثاني والثالث).</t>
  </si>
  <si>
    <t>أهم المفاهيم والتعاريف</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</si>
  <si>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</si>
  <si>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</si>
  <si>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هي المنشأة التي يحوزها فرد (شخص طبيعي) ولا يشاركه في حيازتها أحد.</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</si>
  <si>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</si>
  <si>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</si>
  <si>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</si>
  <si>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هي شركة يتطلب قيامها توفر الشروط الأساسية الآتية: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</si>
  <si>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</si>
  <si>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</si>
  <si>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سواء كانت مرتبطة بالميزانية العامة للدولة أو لها ميزانية مستقلة.</t>
  </si>
  <si>
    <t>ويقصد به القطاع الذي تنتمي إليه المنشأة من حيث الملكية.</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</si>
  <si>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</si>
  <si>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</si>
  <si>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وهو القطاع الذي يضم المنشآت التي تساهم الحكومة في رأسمالها مع جهة أخرى سواء كانت هذه الجهة وطنية أو أجنبية.</t>
  </si>
  <si>
    <t>هو النشاط الذي تزاوله المنشأة والذي يحقق أكبر حصة في جملة قيمة إنتاج المنشأة أو اكبر عائد للمنشاة أو هو النشاط الذي يحدده صاحب أو مدير المنشأة.</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</si>
  <si>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</si>
  <si>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هم الأفراد الحائزون أو أصحاب رأس المال الذين يعملون فعلاً بالمنشأة.</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</si>
  <si>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</si>
  <si>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</si>
  <si>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هم أشخاص حاصلون على مؤهلات جامعية أو ما يعادلها في مجال تخصصهم.</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</si>
  <si>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</si>
  <si>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أ ـ الأجور والرواتب والمزايا النقدية: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</si>
  <si>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</si>
  <si>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</si>
  <si>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</si>
  <si>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</si>
  <si>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</si>
  <si>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مجموع قيمة الإنتاج مطروحاً منها مجموع قيمة المستلزمات السلعية والخدمية (المدخلات الوسيطة).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</si>
  <si>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</si>
  <si>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</si>
  <si>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</si>
  <si>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</si>
  <si>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</si>
  <si>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</si>
  <si>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</si>
  <si>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شكل من أشكال دخل الملكية يستحقه حاملو الأسهم نتيجة لوضع أموالهم تحت تصرف الشركات.</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</si>
  <si>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</si>
  <si>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التعليم الخاص.</t>
  </si>
  <si>
    <t>الأنشطة الترفيهية والثقافية والرياضية.</t>
  </si>
  <si>
    <t>(85)</t>
  </si>
  <si>
    <t>(93)</t>
  </si>
  <si>
    <t>إطار المنشآت العاملة.</t>
  </si>
  <si>
    <t>تقديرات المنشآت (أقل من عشرة مشتغلين).</t>
  </si>
  <si>
    <t>تقديرات الحصر الشامل (عشرة مشتغلين فأكثر).</t>
  </si>
  <si>
    <t>1- المنشأة:</t>
  </si>
  <si>
    <t>2- الكيان القانوني:</t>
  </si>
  <si>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</si>
  <si>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t>* لا يقل رأس مال الشركة عن مبلغ تحدده قوانين الدولة المعنية.</t>
  </si>
  <si>
    <t>4ـ النشاط الاقتصادي الرئيسي:</t>
  </si>
  <si>
    <t>5ـ العمالة (المشتغلون):</t>
  </si>
  <si>
    <t>3ـ ملكية المنشأة:</t>
  </si>
  <si>
    <t>أ ـ قطاع حكومي:</t>
  </si>
  <si>
    <t>ج ـ قطاع مشترك ( مختلط ):</t>
  </si>
  <si>
    <t>د ـ قطاع خاص:</t>
  </si>
  <si>
    <t>أ ـ أصحاب المنشأة العاملين بها:</t>
  </si>
  <si>
    <t>ب ـ العاملون بدون أجر:</t>
  </si>
  <si>
    <t>ج ـ العاملون بأجر:</t>
  </si>
  <si>
    <t>د ـ الأخصائيون:</t>
  </si>
  <si>
    <t>هـ ـ الفنيون:</t>
  </si>
  <si>
    <t>6ـ تعويضات العاملين:</t>
  </si>
  <si>
    <t>ب ـ المزايا العينية:</t>
  </si>
  <si>
    <t>7ـ إيرادات الأنشطة الأخرى:</t>
  </si>
  <si>
    <t>8ـ المستلزمات السلعية:</t>
  </si>
  <si>
    <t>9ـ المستلزمات الخدمية:</t>
  </si>
  <si>
    <t>10ـ القيمة المضافة:</t>
  </si>
  <si>
    <t>11ـ الاهتلاكات:</t>
  </si>
  <si>
    <t>13ـ الإعانات:</t>
  </si>
  <si>
    <t>14ـ فائض التشغيل:</t>
  </si>
  <si>
    <t>15ـ الأصول الثابتة:</t>
  </si>
  <si>
    <t>16ـ الإضافات الرأسمالية الثابتة خلال العام:</t>
  </si>
  <si>
    <t>17ـ المخزون:</t>
  </si>
  <si>
    <t>18ـ أرباح الأسهم:</t>
  </si>
  <si>
    <t>مقدمــة</t>
  </si>
  <si>
    <t>ب ـ شركة تضامن:</t>
  </si>
  <si>
    <t>أ ـ المنشأة الفردية:</t>
  </si>
  <si>
    <t>ج ـ شركة التوصية البسيطة:</t>
  </si>
  <si>
    <t>د ـ شركة التوصية بالأسهم:</t>
  </si>
  <si>
    <t>و ـ شركة مساهمة:</t>
  </si>
  <si>
    <t>هـ ـ شركة ذات مسؤولية محدودة:</t>
  </si>
  <si>
    <t>زـ شركة مساهمة خاصة:</t>
  </si>
  <si>
    <t>ح ـ فرع لمنشأة أجنبية:</t>
  </si>
  <si>
    <t>ط ـ حكومي:</t>
  </si>
  <si>
    <t>Introduction</t>
  </si>
  <si>
    <t>The annual questionnaire of social and personal statistics for all establishments.</t>
  </si>
  <si>
    <t>Operating establishments frame.</t>
  </si>
  <si>
    <t>Establishments estimates (less than ten employees).</t>
  </si>
  <si>
    <t>Comprehensive counting estimates (ten employees and more).</t>
  </si>
  <si>
    <t>Estimates of social and personal services activity (total of chapters two and three).</t>
  </si>
  <si>
    <t>Establishment owned by one person (natural person), where no one has partnership in its holding.</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</si>
  <si>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</si>
  <si>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The following conditions are required to establish such company:</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</si>
  <si>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</si>
  <si>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</si>
  <si>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</si>
  <si>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</si>
  <si>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The activity practiced by the establishment that creates the largest share of total production value of the establishment or it is the activity specified by establishment’s owner or manager.</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</si>
  <si>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</si>
  <si>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Holders or capital owners who actually work in the establishment.</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</si>
  <si>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</si>
  <si>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</si>
  <si>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</si>
  <si>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</si>
  <si>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</si>
  <si>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All revenues received by the establishment for performing secondary economic activities other than the main economic activity, provided that this establishment is unable to separate requirements of production of secondary activities from the main activity.</t>
  </si>
  <si>
    <t>All goods that are used as input of production, excluding fixed assets, i.e. raw materials, packing and wrapping materials, fuel, oils, energy and electricity, water, spare parts, tools, equipment, stationary, publications and others.</t>
  </si>
  <si>
    <t>All services used that help in accomplishing production, such as maintenance expenses, transport services, general transportation, shipping, unloading, rent of equipment and transportation means and others.</t>
  </si>
  <si>
    <t>Total value of production less total value of intermediate goods and services (intermediate input).</t>
  </si>
  <si>
    <t>Decrement (during accounting period) in value of fixed assets owned and used by producer as a result of participation in production operation, wear and tear resulting from ordinary accidents.</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</si>
  <si>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</si>
  <si>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Recreational, educational and sports activities.</t>
  </si>
  <si>
    <t>Other service activities (all types of laundry, cleaning, dyeing, ironing and hair dressing and beauty … etc.).</t>
  </si>
  <si>
    <t>2- The Questionnaires:</t>
  </si>
  <si>
    <t>3- The Timing:</t>
  </si>
  <si>
    <t>4- Survey method:</t>
  </si>
  <si>
    <t>Chapter one:</t>
  </si>
  <si>
    <t>الفصل الأول:</t>
  </si>
  <si>
    <t>الفصل الثاني:</t>
  </si>
  <si>
    <t>الفصل الثالث:</t>
  </si>
  <si>
    <t>الباب الرابع:</t>
  </si>
  <si>
    <t>Chapter four:</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</si>
  <si>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</si>
  <si>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</si>
  <si>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 xml:space="preserve">       Data were presented in four chapters according to the following:</t>
  </si>
  <si>
    <t>17- Stock:</t>
  </si>
  <si>
    <t>13- Subsidies:</t>
  </si>
  <si>
    <t>11- Depreciation:</t>
  </si>
  <si>
    <t>e- Technicians:</t>
  </si>
  <si>
    <t>d- Specialists:</t>
  </si>
  <si>
    <t>i- Governmental:</t>
  </si>
  <si>
    <t>f- Joint-stock company:</t>
  </si>
  <si>
    <t>* Each partner is responsible for company’s obligations within the amount of his share in capital only.</t>
  </si>
  <si>
    <t>خدمات الأنشطة الخدمية الأخرى (الغسيل والتنظيف والصباغة والكي   بكافة أنواعها – تصفيف الشعر وأنواع التجميل … الخ).</t>
  </si>
  <si>
    <t>عدد المشتغلين و تقديرات تعويضات العاملين حسب الجنسية و النشاط الإقتصادي الرئيسي</t>
  </si>
  <si>
    <t>NUMBER OF EMPLOYEES BY NATIONALITY, SEX &amp; MAIN ECONOMIC ACTIVITY</t>
  </si>
  <si>
    <t>عدد المشتغلين حسب الجنسية والجنس والنشاط الإقتصادي الرئيسي</t>
  </si>
  <si>
    <t>The statistics include data of private sector establishments only.</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</si>
  <si>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</si>
  <si>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</si>
  <si>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Project or part of project in a fixed location, performing one or more economic activity under one administration and has or could have regular accounts. Holder of project could be natural or artificial person.</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</si>
  <si>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</si>
  <si>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</si>
  <si>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 Composed of two or more partners by official contract and number of partners should not exceed the number stated in the laws of the concerned country and mentioned namely in the company’s contract.</t>
  </si>
  <si>
    <t>* Company’s capital should not be less than a specific amount determined by the laws of the concerned country</t>
  </si>
  <si>
    <t>* The company is prohibited in general from practicing activities of insurance, banking, saving, receiving deposits or investing funds for others.</t>
  </si>
  <si>
    <t>* The company is established for a specific period that should be stated in the company’s articles of incorporation.</t>
  </si>
  <si>
    <t>* The company’s commercial name should be followed by the expression “with limited liability (W.L.L.)”, i.e. such companies could be identified by the address or commercial name.</t>
  </si>
  <si>
    <r>
      <t xml:space="preserve">A company approved by the state's supreme authorities. It </t>
    </r>
    <r>
      <rPr>
        <sz val="11"/>
        <color indexed="8"/>
        <rFont val="Arial"/>
        <family val="2"/>
      </rPr>
      <t>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r>
  </si>
  <si>
    <r>
      <t>Its capital is composed of equal value shares which are non-negotiable or not offered for subscription.</t>
    </r>
    <r>
      <rPr>
        <sz val="11"/>
        <color indexed="8"/>
        <rFont val="Arial"/>
        <family val="2"/>
      </rPr>
      <t xml:space="preserve"> Underwriting is for limited number of persons, usually founders, and responsibility of shareholder does not exceed the limit of his shares in company’s capital.</t>
    </r>
  </si>
  <si>
    <r>
      <t>An establishment authorized by the state,</t>
    </r>
    <r>
      <rPr>
        <sz val="11"/>
        <color indexed="8"/>
        <rFont val="Arial"/>
        <family val="2"/>
      </rPr>
      <t xml:space="preserv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r>
  </si>
  <si>
    <r>
      <t>It includes establishments that practice productive activity of goods and services, where the government owns its total capital. The government gives these establishments or companies with</t>
    </r>
    <r>
      <rPr>
        <sz val="11"/>
        <color indexed="10"/>
        <rFont val="Arial"/>
        <family val="2"/>
      </rPr>
      <t xml:space="preserve"> </t>
    </r>
    <r>
      <rPr>
        <sz val="11"/>
        <rFont val="Arial"/>
        <family val="2"/>
      </rPr>
      <t>act of disposal, not only in managing production, but in utilization fun</t>
    </r>
    <r>
      <rPr>
        <sz val="11"/>
        <color indexed="8"/>
        <rFont val="Arial"/>
        <family val="2"/>
      </rPr>
      <t>ds also. These establishments or companies must be able to preserve its operating balances and commercial credit, and able to finance some or all capital formation from its savings, depreciation reserves or lending.</t>
    </r>
  </si>
  <si>
    <r>
      <t xml:space="preserve">The sector that includes establishments that the government contributes in its capital with another entity, whether this entity is </t>
    </r>
    <r>
      <rPr>
        <sz val="11"/>
        <rFont val="Arial"/>
        <family val="2"/>
      </rPr>
      <t>national or foreign.</t>
    </r>
  </si>
  <si>
    <t>Persons employed by the establishment for cash or in-kind wage, whether they were permanent or temporary (part time employees). It includes persons absent from work for temporary reasons, such as leaves of absence or sick leaves.</t>
  </si>
  <si>
    <r>
      <t xml:space="preserve">Current payments at </t>
    </r>
    <r>
      <rPr>
        <sz val="11"/>
        <color indexed="8"/>
        <rFont val="Arial"/>
        <family val="2"/>
      </rPr>
      <t>no cost p</t>
    </r>
    <r>
      <rPr>
        <sz val="11"/>
        <color indexed="8"/>
        <rFont val="Arial"/>
        <family val="2"/>
      </rPr>
      <t xml:space="preserve">rovided by government entities, including non-resident government entities, to projects according to their production level or quantity and value of goods and services that they produce, sell or import, they are yields for resident producers or importers. In case of resident producers, it could be designed to affect their level of production, prices of selling of their outputs or remuneration of establishment units that work in production field. </t>
    </r>
  </si>
  <si>
    <r>
      <t xml:space="preserve">It is equal to total product on the basis of product value </t>
    </r>
    <r>
      <rPr>
        <sz val="11"/>
        <rFont val="Arial"/>
        <family val="2"/>
      </rPr>
      <t xml:space="preserve">deducitng </t>
    </r>
    <r>
      <rPr>
        <sz val="11"/>
        <color indexed="8"/>
        <rFont val="Arial"/>
        <family val="2"/>
      </rPr>
      <t>intermediate consumption (Intermediate goods and services) on the basis of purchaser cost, compensation of employees, fixed capital depreciation and net indirect taxes (indirect taxes less production subsidies).</t>
    </r>
  </si>
  <si>
    <r>
      <t xml:space="preserve">It is the durable produced assets that are used repeatedly or continuously in process of production for </t>
    </r>
    <r>
      <rPr>
        <sz val="11"/>
        <rFont val="Arial"/>
        <family val="2"/>
      </rPr>
      <t>a minimum period of 1 year</t>
    </r>
    <r>
      <rPr>
        <sz val="11"/>
        <color indexed="8"/>
        <rFont val="Arial"/>
        <family val="2"/>
      </rPr>
      <t>.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r>
  </si>
  <si>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</si>
  <si>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r>
      <t>Market value of stoc</t>
    </r>
    <r>
      <rPr>
        <sz val="11"/>
        <rFont val="Arial"/>
        <family val="2"/>
      </rPr>
      <t xml:space="preserve">k of final and incomplete </t>
    </r>
    <r>
      <rPr>
        <sz val="11"/>
        <color indexed="8"/>
        <rFont val="Arial"/>
        <family val="2"/>
      </rPr>
      <t>goods in a certain time. It includes as well products that are produced by the establishment, that still preserve them without alteration, sell them, supply them to other establishments or use them in other way. In addition, it includes products possessed by the establishment in order to be used as intermediate consumption or re-sell them without further alteration.</t>
    </r>
  </si>
  <si>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</si>
  <si>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Bulletin of Social &amp; Personal Service Statistics Indx</t>
  </si>
  <si>
    <t>G</t>
  </si>
  <si>
    <r>
      <t xml:space="preserve">المجموع
</t>
    </r>
    <r>
      <rPr>
        <b/>
        <sz val="8"/>
        <rFont val="Arial"/>
        <family val="2"/>
      </rPr>
      <t>Total</t>
    </r>
  </si>
  <si>
    <r>
      <t xml:space="preserve">المجموع
</t>
    </r>
    <r>
      <rPr>
        <sz val="8"/>
        <rFont val="Arial"/>
        <family val="2"/>
      </rPr>
      <t>Total</t>
    </r>
  </si>
  <si>
    <r>
      <t xml:space="preserve">غير قطريين
</t>
    </r>
    <r>
      <rPr>
        <sz val="8"/>
        <rFont val="Arial"/>
        <family val="2"/>
      </rPr>
      <t>Non-Qatari</t>
    </r>
  </si>
  <si>
    <r>
      <t xml:space="preserve">رمز
النشاط
</t>
    </r>
    <r>
      <rPr>
        <sz val="8"/>
        <color indexed="8"/>
        <rFont val="Arial"/>
        <family val="2"/>
      </rPr>
      <t>Activity Code</t>
    </r>
  </si>
  <si>
    <r>
      <t xml:space="preserve">رمز
النشاط
</t>
    </r>
    <r>
      <rPr>
        <sz val="8"/>
        <color indexed="8"/>
        <rFont val="Arial"/>
        <family val="2"/>
      </rPr>
      <t>Activity Code</t>
    </r>
  </si>
  <si>
    <t>Table No.</t>
  </si>
  <si>
    <t>Particulars</t>
  </si>
  <si>
    <r>
      <t xml:space="preserve">رقم الصفحة
</t>
    </r>
    <r>
      <rPr>
        <b/>
        <sz val="8"/>
        <rFont val="Arial"/>
        <family val="2"/>
      </rPr>
      <t>Page No.</t>
    </r>
  </si>
  <si>
    <t xml:space="preserve">البيــــــــــان </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</si>
  <si>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</si>
  <si>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</si>
  <si>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</si>
  <si>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</si>
  <si>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</si>
  <si>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</si>
  <si>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</si>
  <si>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</si>
  <si>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</si>
  <si>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</si>
  <si>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</si>
  <si>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</si>
  <si>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</si>
  <si>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Chapter Three
Establishments employing (Ten employees and more)</t>
  </si>
  <si>
    <t>الفصل الثالث
المنشآت التي تستخدم (عشرة مشتغلين فأكثر)</t>
  </si>
  <si>
    <t>Chapter Four
Estimat of "Social and Personal Services Activity"
(Total of chapters two and three)</t>
  </si>
  <si>
    <t>الفصل الرابع
تقديرات نشاط الخدمات الاجتماعية والشخصية
(إجمالي الفصل الثاني والثالث)</t>
  </si>
  <si>
    <t>Appendix
Annual questionnaire of Social and Personal Services Statisties</t>
  </si>
  <si>
    <t>ملحق
الإستمارة السنوية لإحصاءات الخدمات الاجتماعية والشخصية</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</si>
  <si>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</si>
  <si>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 xml:space="preserve">يسر وزارة التخطيط التنموي والإحصاء أن تقدم هذا العدد من النشرة السنوية ضمن سلسلة نشراتها التخصصية المختلفة، وذلك في إطار خطة الوزارة الطموحة والمتوازنة في توفير وتطوير الإحصاءات الإقتصادية.
</t>
  </si>
  <si>
    <r>
      <t>Ministry of Development Planning &amp; Statistics is pleased to present the</t>
    </r>
    <r>
      <rPr>
        <b/>
        <sz val="12"/>
        <color indexed="10"/>
        <rFont val="Arial"/>
        <family val="2"/>
      </rPr>
      <t xml:space="preserve"> </t>
    </r>
    <r>
      <rPr>
        <b/>
        <sz val="12"/>
        <color indexed="8"/>
        <rFont val="Arial"/>
        <family val="2"/>
      </rPr>
      <t>annual bulletin of its series of bulletins within the framework of the Statistics Authority ambitious and balanced plan in providing and developing Economic Statistics.</t>
    </r>
    <r>
      <rPr>
        <b/>
        <sz val="12"/>
        <color indexed="9"/>
        <rFont val="Arial"/>
        <family val="2"/>
      </rPr>
      <t>XXXXXXXXXXXXXXXXXXXXXXXXX</t>
    </r>
  </si>
  <si>
    <r>
      <t>The Ministry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</si>
  <si>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Ministry welcomes any remarks and suggestions that could improve contents of this bulletin.</t>
  </si>
  <si>
    <t xml:space="preserve">      والله ولي التوفيق،،،</t>
  </si>
  <si>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</si>
  <si>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</si>
  <si>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ب ـ قطاع عام (مؤسسات حكومية):</t>
  </si>
  <si>
    <t>Chapter tow:</t>
  </si>
  <si>
    <t>Chapter three:</t>
  </si>
  <si>
    <t>It is the legal status of capital ownership of establishments aiming profit; it includes individual, joint-liability companies, partnership companies, limited liability companies and joint-stock companies.</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</si>
  <si>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</si>
  <si>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</si>
  <si>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 xml:space="preserve">     And Allah grants success</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</si>
  <si>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</si>
  <si>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كما يسر الوزارة أن تتقدم بالشكر الجزيل لمسؤولي المنشآت من مؤسسات وشركات لتعاونهم ومساهمتهم في إصدار هذه النشرة.</t>
  </si>
  <si>
    <t>وترحب الوزارة بأية ملاحظات وإقتراحات من شأنها تحسين مضمون هذه النشرة.</t>
  </si>
  <si>
    <t xml:space="preserve"> - Data of establishments employing ten employees and more were collected through comprehensive counting, while establishments employing less than ten employees were studied through sample.</t>
  </si>
  <si>
    <r>
      <t>أ</t>
    </r>
    <r>
      <rPr>
        <b/>
        <sz val="16"/>
        <color indexed="8"/>
        <rFont val="Arial"/>
        <family val="2"/>
      </rPr>
      <t>سلوب عرض البيانات:</t>
    </r>
  </si>
  <si>
    <t>Concepts and Definitions</t>
  </si>
  <si>
    <t>1- The Establishment:</t>
  </si>
  <si>
    <t>2- Legal Entity:</t>
  </si>
  <si>
    <t>a- Individual Establishment:</t>
  </si>
  <si>
    <t>c- Limited Partnership Company:</t>
  </si>
  <si>
    <t>b- Joint-Liability Company:</t>
  </si>
  <si>
    <t>e- Limited Liability Company:</t>
  </si>
  <si>
    <t>d- Limited Joint-Stock Companies:</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</si>
  <si>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</si>
  <si>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</si>
  <si>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</si>
  <si>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</si>
  <si>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</si>
  <si>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</si>
  <si>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</si>
  <si>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</si>
  <si>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</si>
  <si>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c- Paid Employees:</t>
  </si>
  <si>
    <t>a- Owners Working in the Establishment:</t>
  </si>
  <si>
    <t>b- Unpaid Employees:</t>
  </si>
  <si>
    <t>6- Compensation of Employees:</t>
  </si>
  <si>
    <t>a) Wages, Salaries and Cash Benefits:</t>
  </si>
  <si>
    <t>b)    In-kind Benefits:</t>
  </si>
  <si>
    <t>7- Revenues of other Activities:</t>
  </si>
  <si>
    <t>8- Intermediate Goods:</t>
  </si>
  <si>
    <t>9- Intermediate Services:</t>
  </si>
  <si>
    <t>10- Value - added:</t>
  </si>
  <si>
    <t>12- Taxes on Production and Import (indirect taxes):</t>
  </si>
  <si>
    <t>14- Operating Surplus:</t>
  </si>
  <si>
    <t>15- Fixed Assets:</t>
  </si>
  <si>
    <t>16- Fixed Capital Additions During the Year:</t>
  </si>
  <si>
    <t>18- Profit of Shares:</t>
  </si>
  <si>
    <t>أصحاب عمل يعملون بالمنشأة بأجر</t>
  </si>
  <si>
    <t>أصحاب عمل يعملون بالمنشأة بدون اجر</t>
  </si>
  <si>
    <t>إداريون</t>
  </si>
  <si>
    <t>أخصائيون وفنيون مهندسون، وفنيون ومحاسبون، وموظفو مشتريات ومبيعات</t>
  </si>
  <si>
    <t>كتبـــة</t>
  </si>
  <si>
    <r>
      <t xml:space="preserve">الفصل الرابع
تقديرات نشاط الخدمات الاجتماعية والشخصية
(إجمالي الفصل الثاني والثالث)
</t>
    </r>
    <r>
      <rPr>
        <b/>
        <sz val="16"/>
        <rFont val="Arial"/>
        <family val="2"/>
      </rPr>
      <t>CHAPTER FOUR
ESTIMAT OF SOCIAL AND PERSONAL SERVICES ACTIVITY
(TOTAL OF CHAPTERS TWO AND THREE)</t>
    </r>
  </si>
  <si>
    <r>
      <t xml:space="preserve">الفصل الثالث
المنشآت التي تستخدم
(عشرة مشتغلين فأكثر)
</t>
    </r>
    <r>
      <rPr>
        <b/>
        <sz val="16"/>
        <rFont val="Arial"/>
        <family val="2"/>
      </rPr>
      <t xml:space="preserve">CHAPTER THREE
ESTABLISHMENTS EMPLOYING
(TEN EMPLOYEES AND MORE) </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</si>
  <si>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</si>
  <si>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الأول
(إطار المنشآت العاملة)
</t>
    </r>
    <r>
      <rPr>
        <b/>
        <sz val="16"/>
        <rFont val="Arial"/>
        <family val="2"/>
      </rPr>
      <t>CHAPTER ONE
(OPERATING ESTABLISHMENTS FRAME)</t>
    </r>
  </si>
  <si>
    <r>
      <t xml:space="preserve">ملحق
الإستمارة السنوية لإحصاءات الخدمات الاجتماعية والشخصية
</t>
    </r>
    <r>
      <rPr>
        <b/>
        <sz val="16"/>
        <rFont val="Arial"/>
        <family val="2"/>
      </rPr>
      <t xml:space="preserve"> APPENDIX
ANNUAL QUESTIONNAIRE OF SOCIAL AND PERSONAL SERVICES STATISTIES</t>
    </r>
  </si>
  <si>
    <r>
      <t xml:space="preserve">قطريون
</t>
    </r>
    <r>
      <rPr>
        <sz val="8"/>
        <rFont val="Arial"/>
        <family val="2"/>
      </rPr>
      <t>Qataris</t>
    </r>
  </si>
  <si>
    <r>
      <t xml:space="preserve">* </t>
    </r>
    <r>
      <rPr>
        <sz val="14"/>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</si>
  <si>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4"/>
        <color indexed="8"/>
        <rFont val="Arial"/>
        <family val="2"/>
      </rPr>
      <t xml:space="preserve"> كل شريك من الشركاء مسؤول عن الالتزامات المالية للشركة بقدر حصته في رأس المال فقط.</t>
    </r>
  </si>
  <si>
    <r>
      <t xml:space="preserve">* </t>
    </r>
    <r>
      <rPr>
        <sz val="14"/>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</si>
  <si>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4"/>
        <color indexed="8"/>
        <rFont val="Arial"/>
        <family val="2"/>
      </rPr>
      <t xml:space="preserve"> تؤسس الشركة لمدة محددة ويُنص بالمدة في عقد تأسيس الشركة.</t>
    </r>
  </si>
  <si>
    <r>
      <t>*</t>
    </r>
    <r>
      <rPr>
        <sz val="14"/>
        <color indexed="8"/>
        <rFont val="Arial"/>
        <family val="2"/>
      </rPr>
      <t xml:space="preserve"> لابد أن يكون اسم الشركة التجاري متبوعاً بعبارة ذات مسؤولية محدودة (ذ.م.م) أي أنه يمكن معرفة هذا النوع من الشركات من واقع عنوانها أو إسمها التجاري.</t>
    </r>
  </si>
  <si>
    <t>غسيل وتلميع السيارات</t>
  </si>
  <si>
    <t>التعليم قبل الابتدائي (رياض الأطفال)</t>
  </si>
  <si>
    <t>التعليم الابتدائي</t>
  </si>
  <si>
    <t>التعليم المتوسطة (الإعدادية)</t>
  </si>
  <si>
    <t>التعليم الثانوي العام</t>
  </si>
  <si>
    <t>التعليم في مجال الرياضة والترفية</t>
  </si>
  <si>
    <t>التعليم الثقافي</t>
  </si>
  <si>
    <t>معاهد تعليم اللغات ومهارات المحادثة</t>
  </si>
  <si>
    <t>مدارس تعليم قيادة السيارات</t>
  </si>
  <si>
    <t>معاهد التدريب على الحاسوب</t>
  </si>
  <si>
    <t>أنشطة المستشفيات</t>
  </si>
  <si>
    <t>العيادات الطبية المتخصصة ماعدا الاسنان</t>
  </si>
  <si>
    <t>مراكز وعيادات طب الاسنان</t>
  </si>
  <si>
    <t>العيادات الطبية غير المتخصصة</t>
  </si>
  <si>
    <t>الأنشطة الأخرى في مجال صحة الإنسان</t>
  </si>
  <si>
    <t>الأنشطة الإبداعية والفننون والترفيه</t>
  </si>
  <si>
    <t>أنشطة النوادي الرياضية</t>
  </si>
  <si>
    <t>أنشطة الرياضية أخرى</t>
  </si>
  <si>
    <t>أنشطة مدن التسليه ومدن الالعاب</t>
  </si>
  <si>
    <t>تصفيف الشعر وأنواع التجميل الأخرى</t>
  </si>
  <si>
    <t>Washing and polishing motor vehicles</t>
  </si>
  <si>
    <t>Pre-primary education</t>
  </si>
  <si>
    <t>Primary education</t>
  </si>
  <si>
    <t>Preparatory education</t>
  </si>
  <si>
    <t>Multistage education</t>
  </si>
  <si>
    <t>General secondary education</t>
  </si>
  <si>
    <t>Higher education</t>
  </si>
  <si>
    <t>Sports and recreation education</t>
  </si>
  <si>
    <t>Cultural education</t>
  </si>
  <si>
    <t>Automobile driving schools</t>
  </si>
  <si>
    <t>Computer training institutes</t>
  </si>
  <si>
    <t>Other education n.e.c</t>
  </si>
  <si>
    <t>Hospital activities</t>
  </si>
  <si>
    <t>Centers and dental clinics</t>
  </si>
  <si>
    <t>Non-specialized medical clinics</t>
  </si>
  <si>
    <t>Other human health activities</t>
  </si>
  <si>
    <t>Activities of sports clubs</t>
  </si>
  <si>
    <t>Other sports activities</t>
  </si>
  <si>
    <t>Maintenance and repair of motor vehicles ( Garages)</t>
  </si>
  <si>
    <t>Language instruction and conversational skills instruction</t>
  </si>
  <si>
    <t>Specialized medical clinics, except for the teeth</t>
  </si>
  <si>
    <t>Creative, arts and entertainment activities</t>
  </si>
  <si>
    <t>Activities of amusement parks and theme parks</t>
  </si>
  <si>
    <t>Other amusement and recreation activities n.e.c.</t>
  </si>
  <si>
    <t>Repair of computers and personal and household goods includes(Repair of footwear ,furniture and household appliances and home and garden equipment n.e.c)</t>
  </si>
  <si>
    <t>Hairdressing and other beauty treatment</t>
  </si>
  <si>
    <t>Washing and (dry-) cleaning of textile and fur products</t>
  </si>
  <si>
    <t>Other personal service activities n.e.c.</t>
  </si>
  <si>
    <t>أنشطة الخدمات الشخصية الأخرى غير المصنّفة في موضع آخر</t>
  </si>
  <si>
    <t>غسيل المنسوجات ومنتجات الفراء وتنظيفها (الجاف)</t>
  </si>
  <si>
    <t>أنشطة المنظمات ذات العضوية لرجال الأعمال وأصحاب العمل</t>
  </si>
  <si>
    <t>أنشطة التسلية والترفيه الأخرى الغير مصنفه في موضع أخر</t>
  </si>
  <si>
    <t>أنشطة الحدائق النباتية والحيوانية والمحميات الطبيعية</t>
  </si>
  <si>
    <t>أنواع أخرى للتعليم والتدريب لم ترد فيما سبق</t>
  </si>
  <si>
    <t>بيع وصيانة وإصلاح الدراجات النارية وقطع غيارها وملحقاتها</t>
  </si>
  <si>
    <t>انشطه اخرى خاصة بصيانة وإصلاح المركبات ذات المحركات لم ترد فيما سبق</t>
  </si>
  <si>
    <t>Other activities for the maintenance and repair of motor vehicles not listed above</t>
  </si>
  <si>
    <t>Botanical and zoological gardens and nature reserves activities</t>
  </si>
  <si>
    <t>اصلاح ماكينات السيارات (الكراجات)</t>
  </si>
  <si>
    <t>إصلاح أجهزة الحاسوب والسلع الشخصية والمنزلية وتشمل (الأحذية والاثاث ومعدات المنزلية والحدائق)</t>
  </si>
  <si>
    <t>Activities of business and employers membership organizations</t>
  </si>
  <si>
    <t>Sale, maintenance and repair of motorcycles and related parts and accessories</t>
  </si>
  <si>
    <t xml:space="preserve">تجارة الجملة والتجزئة ،إصلاح المركبات ذات المحركات والدراجات النارية
</t>
  </si>
  <si>
    <t>التعلـــــــيم</t>
  </si>
  <si>
    <t>أنشطة صحة الإنسان والعمل الاجتماعي</t>
  </si>
  <si>
    <t>الفنون والترفية والتسلية</t>
  </si>
  <si>
    <t>أنشطة الخدمات الأخرى</t>
  </si>
  <si>
    <t xml:space="preserve">wholesale and retail trade,repair of motor vehicles and motorcycles
</t>
  </si>
  <si>
    <t>P</t>
  </si>
  <si>
    <t>Education</t>
  </si>
  <si>
    <t>Q</t>
  </si>
  <si>
    <t>Human health and social work activities</t>
  </si>
  <si>
    <t>R</t>
  </si>
  <si>
    <t>Arts, entertainment and recreation</t>
  </si>
  <si>
    <t>S</t>
  </si>
  <si>
    <t>Other service activities</t>
  </si>
  <si>
    <t>Human health activities</t>
  </si>
  <si>
    <t>Other personal service activities</t>
  </si>
  <si>
    <t>wholesale and retail trade and repair of motor vehicles and motorcycles</t>
  </si>
  <si>
    <t>Libraries, archives, museums and other cultural activities</t>
  </si>
  <si>
    <t>Sports activities and amusement and recreation activities</t>
  </si>
  <si>
    <t>Repair of computers and personal and household goods</t>
  </si>
  <si>
    <t>التعليم</t>
  </si>
  <si>
    <t>الأنشطة في مجال صحة الإنسان</t>
  </si>
  <si>
    <t>الأنشطة الإبداعية والفنون والترفيهيه</t>
  </si>
  <si>
    <t>الأنشطة الرياضية والترفيه والتسلية</t>
  </si>
  <si>
    <t>إصلاح أجهزة الحاسوب والسلع الشخصية والمنزلية</t>
  </si>
  <si>
    <t>أنشطة الخدمات الشخصية الأخرى</t>
  </si>
  <si>
    <t xml:space="preserve">تجارة الجملة والتجزئة ،واصلاح المركبات ذات المحركات والدراجات النارية </t>
  </si>
  <si>
    <t>أنشطة المكتبات و المحفوظات، والمتاحف والأنشطة الثقافية الأخرى</t>
  </si>
  <si>
    <t>تجارة الجملة والتجزئة ،إصلاح المركبات ذات المحركات والدراجات النارية</t>
  </si>
  <si>
    <t>wholesale and retail trade,repair of motor vehicles and motorcycles</t>
  </si>
  <si>
    <t xml:space="preserve">الأنشطة في مجال صحة الإنسان </t>
  </si>
  <si>
    <r>
      <t>إصلاح السلع الشخصية والأسرية (الرمز 9500</t>
    </r>
    <r>
      <rPr>
        <sz val="12"/>
        <color indexed="8"/>
        <rFont val="Arial"/>
        <family val="2"/>
      </rPr>
      <t>).</t>
    </r>
  </si>
  <si>
    <t>(95)</t>
  </si>
  <si>
    <t>(45)</t>
  </si>
  <si>
    <r>
      <t>إصلاح المركبات ذات المحركات والدراجات النارية (والمتضمنة ضمن الرموز4521 /4540</t>
    </r>
    <r>
      <rPr>
        <sz val="12"/>
        <color indexed="8"/>
        <rFont val="Arial"/>
        <family val="2"/>
      </rPr>
      <t>).</t>
    </r>
  </si>
  <si>
    <t>(86)</t>
  </si>
  <si>
    <t>(96)</t>
  </si>
  <si>
    <t>(94)</t>
  </si>
  <si>
    <t>Repair of vehicles with motors and motorcycles (the codes 4521 and 4540).</t>
  </si>
  <si>
    <t>Personal and household goods (the code 9500).</t>
  </si>
  <si>
    <t>(88)</t>
  </si>
  <si>
    <t>أنشطة المنظمات ذات العضوية لرجال الاعمال وأصحاب العمل .</t>
  </si>
  <si>
    <t>Activities of business and employers membership organizations.</t>
  </si>
  <si>
    <t xml:space="preserve">This bulletin covers the activity social and personal service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t>
  </si>
  <si>
    <t>1- Scope:</t>
  </si>
  <si>
    <t xml:space="preserve">تغطي هذه النشرة السنوية نشاط الخدمات الأجتماعية والشخصية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</si>
  <si>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</si>
  <si>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</si>
  <si>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</si>
  <si>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</si>
  <si>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</si>
  <si>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</si>
  <si>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</si>
  <si>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</si>
  <si>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</si>
  <si>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</si>
  <si>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</si>
  <si>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</si>
  <si>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t>
  </si>
  <si>
    <t>Table No. (14)</t>
  </si>
  <si>
    <t>Table No .(15)</t>
  </si>
  <si>
    <t>Table No. (16) Value QR.000</t>
  </si>
  <si>
    <t>Table No. (17) Value QR.000</t>
  </si>
  <si>
    <t>Table No. (18) Value QR.000</t>
  </si>
  <si>
    <t>Table No. (19) Value QR.000</t>
  </si>
  <si>
    <t>Table No. (20) Value QR.000</t>
  </si>
  <si>
    <t>Table No. (21) Value QR.000</t>
  </si>
  <si>
    <t>Table No. (22) Value QR.000</t>
  </si>
  <si>
    <t>Table No. (23)</t>
  </si>
  <si>
    <t>Table No. (24)</t>
  </si>
  <si>
    <t>Table No. (25)</t>
  </si>
  <si>
    <t>Table No .(26)</t>
  </si>
  <si>
    <t>Table No. (27) Value QR.000</t>
  </si>
  <si>
    <t>Table No. (28) Value QR.000</t>
  </si>
  <si>
    <t>Table No. (29) Value QR.000</t>
  </si>
  <si>
    <t>Table No. (30) Value QR.000</t>
  </si>
  <si>
    <t>Table No. (31) Value QR.000</t>
  </si>
  <si>
    <t>Table No. (32) Value QR.000</t>
  </si>
  <si>
    <t>Table No .(33) Value QR.000</t>
  </si>
  <si>
    <t>Table No. (34)</t>
  </si>
  <si>
    <t>Table No .(36)</t>
  </si>
  <si>
    <t>(90)</t>
  </si>
  <si>
    <t>(91)</t>
  </si>
  <si>
    <t>الحد الاول</t>
  </si>
  <si>
    <t>One Digit</t>
  </si>
  <si>
    <t xml:space="preserve">الحد الثاني </t>
  </si>
  <si>
    <t>Two Digits</t>
  </si>
  <si>
    <t>الحد الثاني</t>
  </si>
  <si>
    <r>
      <t xml:space="preserve"> - </t>
    </r>
    <r>
      <rPr>
        <sz val="16"/>
        <color indexed="8"/>
        <rFont val="Arial"/>
        <family val="2"/>
      </rPr>
      <t xml:space="preserve">تم إعداد إطار متكامل بالمنشآت العاملة في الأنشطة الاقتصادية المختلفة مستنداً على بيانات تعداد منشآت اكتوبر عام </t>
    </r>
    <r>
      <rPr>
        <sz val="12"/>
        <color indexed="8"/>
        <rFont val="Arial"/>
        <family val="2"/>
      </rPr>
      <t>2015</t>
    </r>
    <r>
      <rPr>
        <sz val="16"/>
        <color indexed="8"/>
        <rFont val="Arial"/>
        <family val="2"/>
      </rPr>
      <t xml:space="preserve"> م.</t>
    </r>
  </si>
  <si>
    <t>Social work activies without accommodation</t>
  </si>
  <si>
    <t xml:space="preserve">   أنشطة العمل الأجتماعي ، دون الأقامة</t>
  </si>
  <si>
    <t xml:space="preserve">Social work activities without accommodation for the elderly and disabled </t>
  </si>
  <si>
    <t xml:space="preserve">   أنشطة العمل الأجتماعي دون الأقامة ‘ لكبار السن وذوي الاعاقة</t>
  </si>
  <si>
    <t>Table No. (35)</t>
  </si>
  <si>
    <t xml:space="preserve">                  أنشطة العمل الاجتماعي ، دون أقامة</t>
  </si>
  <si>
    <t>أنشطة العمل الأجتماعي دون الأقامة ‘ لكبار السن وذوي الاعاقة</t>
  </si>
  <si>
    <t xml:space="preserve">Private Education. </t>
  </si>
  <si>
    <t xml:space="preserve">Health.  </t>
  </si>
  <si>
    <t>.social work</t>
  </si>
  <si>
    <t>العمل الاجتماعي.</t>
  </si>
  <si>
    <t>الصحة .</t>
  </si>
  <si>
    <t>أنشطة المكتبات و المحفوظات، والمتاحف والأنشطة الثقافية الأخرى.</t>
  </si>
  <si>
    <t>الأنشطة الرياضية والترفيه والتسلية.</t>
  </si>
  <si>
    <t>Libraries, archives, museums and other cultural .activities</t>
  </si>
  <si>
    <t>.Creative, arts and entertainment activities</t>
  </si>
  <si>
    <r>
      <t xml:space="preserve">النشرة السنوية
 لإحصاءات الخدمات الاجتماعية والشخصية
</t>
    </r>
    <r>
      <rPr>
        <b/>
        <sz val="16"/>
        <color indexed="8"/>
        <rFont val="Arial"/>
        <family val="2"/>
      </rPr>
      <t>The Annual Bulletin
of Social and Personal Services Statistics
2016</t>
    </r>
  </si>
  <si>
    <r>
      <rPr>
        <b/>
        <sz val="22"/>
        <color theme="1"/>
        <rFont val="Arial"/>
        <family val="2"/>
      </rPr>
      <t>العدد 27</t>
    </r>
    <r>
      <rPr>
        <b/>
        <sz val="16"/>
        <color theme="1"/>
        <rFont val="Arial"/>
        <family val="2"/>
      </rPr>
      <t xml:space="preserve">
27</t>
    </r>
    <r>
      <rPr>
        <b/>
        <vertAlign val="superscript"/>
        <sz val="16"/>
        <color indexed="8"/>
        <rFont val="Arial"/>
        <family val="2"/>
      </rPr>
      <t>th</t>
    </r>
    <r>
      <rPr>
        <b/>
        <sz val="16"/>
        <color indexed="8"/>
        <rFont val="Arial"/>
        <family val="2"/>
      </rPr>
      <t xml:space="preserve"> Issue</t>
    </r>
  </si>
  <si>
    <t>عدد المنشآت والمشتغلين حسب حجم المنشأة والنشاط الاقتصادي الرئيسي - الحد الأول
2016</t>
  </si>
  <si>
    <t>Number of establishments and employees by size of establishment and main economic activity - one digits 2016</t>
  </si>
  <si>
    <t>Number of establishments and employees by size of establishment and main economic activity - two digits 2016</t>
  </si>
  <si>
    <t>عدد المنشآت والمشتغلين حسب حجم المنشأة والنشاط الاقتصادي الرئيسي - الحد الثاني
2016</t>
  </si>
  <si>
    <t>Number of establishments and employees by size of establishment and main economic activity - four digits 2016</t>
  </si>
  <si>
    <t>عدد المنشآت والمشتغلين حسب حجم المنشأة والنشاط الاقتصادي الرئيسي - الحد الرابع
2016</t>
  </si>
  <si>
    <t>Number of employees by nationality, sex and main economic activity 2016</t>
  </si>
  <si>
    <t xml:space="preserve">عدد المشتغلين حسب الجنسية والجنس والنشاط الاقتصادي الرئيسي 2016  </t>
  </si>
  <si>
    <t>Number of employees &amp; compensation of employees by nationality &amp; main economic activity 2016</t>
  </si>
  <si>
    <t xml:space="preserve">عدد المشتغلين وتقديرات تعويضات العاملين حسب الجنسية والنشاط الاقتصادي الرئيسي 2016 </t>
  </si>
  <si>
    <t>Number of employees and compensation of employees by sex &amp; occupation
2016</t>
  </si>
  <si>
    <t xml:space="preserve">عدد المشتغلين وتقديرات تعويضات العاملين حسب الجنس والمهنة 2016 </t>
  </si>
  <si>
    <t>Estimates of value of intermediate goods by main economic activity 2016</t>
  </si>
  <si>
    <t xml:space="preserve">تقديرات قيمة المستلزمات السلعية حسب النشاط الاقتصادي الرئيسي 2016 </t>
  </si>
  <si>
    <t>Estimates of value of intermediate services by main economic activity 2016</t>
  </si>
  <si>
    <t xml:space="preserve">تقديرات قيمة المستلزمات الخدمية حسب النشاط الاقتصادي الرئيسي 2016 </t>
  </si>
  <si>
    <t>Estimates of Value added by main economic activity - one digit 2016</t>
  </si>
  <si>
    <t xml:space="preserve">تقديرات القيمة المضافة حسب النشاط الاقتصادي الرئيسي - الحد الأول 2016 </t>
  </si>
  <si>
    <t>Estimates of Value added by main economic activity- two digits 2016</t>
  </si>
  <si>
    <t xml:space="preserve">تقديرات القيمة المضافة حسب النشاط الاقتصادي الرئيسي - الحد الثاني 2016 </t>
  </si>
  <si>
    <t>Estimates of Value added by main economic activity- four digits 2016</t>
  </si>
  <si>
    <t xml:space="preserve">تقديرات القيمة المضافة حسب النشاط الاقتصادي الرئيسي - الحد الرابع 2016 </t>
  </si>
  <si>
    <t>Main economic indicators by main economic activity - one digit  2016</t>
  </si>
  <si>
    <t xml:space="preserve">أهم المؤشرات الاقتصادية حسب النشاط الاقتصادي الرئيسي - الحد الأول  2016 </t>
  </si>
  <si>
    <t>Main economic indicators by main economic activity - two digits  2016</t>
  </si>
  <si>
    <t xml:space="preserve">أهم المؤشرات الاقتصادية حسب النشاط الاقتصادي الرئيسي - الحد الثاني  2016 </t>
  </si>
  <si>
    <t>Main economic indicators by main economic activity - four digits 2016</t>
  </si>
  <si>
    <t xml:space="preserve">أهم المؤشرات الاقتصادية حسب النشاط الاقتصادي الرئيسي - الحد الرابع 2016 </t>
  </si>
  <si>
    <t>Number of employees and compensation of employees by sex &amp; occupation 2016</t>
  </si>
  <si>
    <t xml:space="preserve">أهم المؤشرات الاقتصادية حسب النشاط الاقتصادي الرئيسي - الحد الأول 2016 </t>
  </si>
  <si>
    <t xml:space="preserve">أهم المؤشرات الاقتصادية حسب النشاط الاقتصادي الرئيسي - الحد الثاني 2016 </t>
  </si>
  <si>
    <t xml:space="preserve">تقديرات القيمة المضافة حسب النشاط الاقتصادي الرئيسي - الحد الرابع2016  </t>
  </si>
  <si>
    <t>8522</t>
  </si>
  <si>
    <t>Technical and vocational secondary education</t>
  </si>
  <si>
    <t>التعليم الثانوي الفني والمهني</t>
  </si>
  <si>
    <t>11435</t>
  </si>
  <si>
    <t>507</t>
  </si>
  <si>
    <t>5963</t>
  </si>
  <si>
    <t>1295</t>
  </si>
  <si>
    <t>1243</t>
  </si>
  <si>
    <t>66</t>
  </si>
  <si>
    <t>444</t>
  </si>
  <si>
    <t>70</t>
  </si>
  <si>
    <t>546</t>
  </si>
  <si>
    <t>10</t>
  </si>
  <si>
    <t>286</t>
  </si>
  <si>
    <t>68</t>
  </si>
  <si>
    <t>129</t>
  </si>
  <si>
    <t>6</t>
  </si>
  <si>
    <t>73</t>
  </si>
  <si>
    <t>19</t>
  </si>
  <si>
    <t>4495</t>
  </si>
  <si>
    <t>126</t>
  </si>
  <si>
    <t>183</t>
  </si>
  <si>
    <t>28</t>
  </si>
  <si>
    <t>1292</t>
  </si>
  <si>
    <t>36</t>
  </si>
  <si>
    <t>0</t>
  </si>
  <si>
    <t>282</t>
  </si>
  <si>
    <t>3</t>
  </si>
  <si>
    <t>14052</t>
  </si>
  <si>
    <t>74</t>
  </si>
  <si>
    <t>4</t>
  </si>
  <si>
    <t>1</t>
  </si>
  <si>
    <t>90</t>
  </si>
  <si>
    <t>2</t>
  </si>
  <si>
    <t>58</t>
  </si>
  <si>
    <t>1072</t>
  </si>
  <si>
    <t>20</t>
  </si>
  <si>
    <t>164</t>
  </si>
  <si>
    <t>5</t>
  </si>
  <si>
    <t>34</t>
  </si>
  <si>
    <t>281</t>
  </si>
  <si>
    <t>123</t>
  </si>
  <si>
    <t>849</t>
  </si>
  <si>
    <t>738</t>
  </si>
  <si>
    <t>220</t>
  </si>
  <si>
    <t>42</t>
  </si>
  <si>
    <t>740</t>
  </si>
  <si>
    <t>29</t>
  </si>
  <si>
    <t>138</t>
  </si>
  <si>
    <t>2938</t>
  </si>
  <si>
    <t>8</t>
  </si>
  <si>
    <t>1597</t>
  </si>
  <si>
    <t>18</t>
  </si>
  <si>
    <t>155</t>
  </si>
  <si>
    <t>39</t>
  </si>
  <si>
    <t>1482</t>
  </si>
  <si>
    <t>231</t>
  </si>
  <si>
    <t>54</t>
  </si>
  <si>
    <t>2790</t>
  </si>
  <si>
    <t>207</t>
  </si>
  <si>
    <t>50</t>
  </si>
  <si>
    <t>880</t>
  </si>
  <si>
    <t>30</t>
  </si>
  <si>
    <t>94</t>
  </si>
  <si>
    <t>65</t>
  </si>
  <si>
    <t>318</t>
  </si>
  <si>
    <t>40</t>
  </si>
  <si>
    <t>2543</t>
  </si>
  <si>
    <t>12</t>
  </si>
  <si>
    <t>628</t>
  </si>
  <si>
    <t>15</t>
  </si>
  <si>
    <t>146</t>
  </si>
  <si>
    <t>38</t>
  </si>
  <si>
    <t>11</t>
  </si>
  <si>
    <t>313</t>
  </si>
  <si>
    <t>2891</t>
  </si>
  <si>
    <t>33</t>
  </si>
  <si>
    <t>274</t>
  </si>
  <si>
    <t>60</t>
  </si>
  <si>
    <t>1036</t>
  </si>
  <si>
    <t>1060</t>
  </si>
  <si>
    <t>329</t>
  </si>
  <si>
    <t>1546</t>
  </si>
  <si>
    <t>1988</t>
  </si>
  <si>
    <t>564</t>
  </si>
  <si>
    <t>2768</t>
  </si>
  <si>
    <t>124</t>
  </si>
  <si>
    <t>4480</t>
  </si>
  <si>
    <t>1064</t>
  </si>
  <si>
    <t>775</t>
  </si>
  <si>
    <t>297</t>
  </si>
  <si>
    <t>60057</t>
  </si>
  <si>
    <t>1389</t>
  </si>
  <si>
    <t>16494</t>
  </si>
  <si>
    <t>3865</t>
  </si>
  <si>
    <t>458</t>
  </si>
  <si>
    <t>59</t>
  </si>
  <si>
    <t>45</t>
  </si>
  <si>
    <t>86</t>
  </si>
  <si>
    <t>88</t>
  </si>
  <si>
    <t>91</t>
  </si>
  <si>
    <t>95</t>
  </si>
  <si>
    <t>482770</t>
  </si>
  <si>
    <t>14799</t>
  </si>
  <si>
    <t>497569</t>
  </si>
  <si>
    <t>263790</t>
  </si>
  <si>
    <t>158316</t>
  </si>
  <si>
    <t>105474</t>
  </si>
  <si>
    <t>761359</t>
  </si>
  <si>
    <t>34665</t>
  </si>
  <si>
    <t>726694</t>
  </si>
  <si>
    <t>27846</t>
  </si>
  <si>
    <t>464</t>
  </si>
  <si>
    <t>28310</t>
  </si>
  <si>
    <t>24728</t>
  </si>
  <si>
    <t>19044</t>
  </si>
  <si>
    <t>5684</t>
  </si>
  <si>
    <t>53038</t>
  </si>
  <si>
    <t>15074</t>
  </si>
  <si>
    <t>691</t>
  </si>
  <si>
    <t>15765</t>
  </si>
  <si>
    <t>4096</t>
  </si>
  <si>
    <t>2838</t>
  </si>
  <si>
    <t>1258</t>
  </si>
  <si>
    <t>19861</t>
  </si>
  <si>
    <t>3383</t>
  </si>
  <si>
    <t>16478</t>
  </si>
  <si>
    <t>2180</t>
  </si>
  <si>
    <t>1002</t>
  </si>
  <si>
    <t>434</t>
  </si>
  <si>
    <t>568</t>
  </si>
  <si>
    <t>3182</t>
  </si>
  <si>
    <t>13908</t>
  </si>
  <si>
    <t>84</t>
  </si>
  <si>
    <t>13992</t>
  </si>
  <si>
    <t>9832</t>
  </si>
  <si>
    <t>8568</t>
  </si>
  <si>
    <t>1264</t>
  </si>
  <si>
    <t>23824</t>
  </si>
  <si>
    <t>497</t>
  </si>
  <si>
    <t>23327</t>
  </si>
  <si>
    <t>826</t>
  </si>
  <si>
    <t>581</t>
  </si>
  <si>
    <t>245</t>
  </si>
  <si>
    <t>1284</t>
  </si>
  <si>
    <t>1234</t>
  </si>
  <si>
    <t>2954</t>
  </si>
  <si>
    <t>9</t>
  </si>
  <si>
    <t>2963</t>
  </si>
  <si>
    <t>897</t>
  </si>
  <si>
    <t>742</t>
  </si>
  <si>
    <t>3860</t>
  </si>
  <si>
    <t>3810</t>
  </si>
  <si>
    <t>2855</t>
  </si>
  <si>
    <t>2914</t>
  </si>
  <si>
    <t>1403</t>
  </si>
  <si>
    <t>1241</t>
  </si>
  <si>
    <t>162</t>
  </si>
  <si>
    <t>4317</t>
  </si>
  <si>
    <t>4229</t>
  </si>
  <si>
    <t>9381</t>
  </si>
  <si>
    <t>767</t>
  </si>
  <si>
    <t>10148</t>
  </si>
  <si>
    <t>5923</t>
  </si>
  <si>
    <t>5136</t>
  </si>
  <si>
    <t>787</t>
  </si>
  <si>
    <t>16071</t>
  </si>
  <si>
    <t>120</t>
  </si>
  <si>
    <t>15951</t>
  </si>
  <si>
    <t>45772</t>
  </si>
  <si>
    <t>269</t>
  </si>
  <si>
    <t>46041</t>
  </si>
  <si>
    <t>15985</t>
  </si>
  <si>
    <t>8790</t>
  </si>
  <si>
    <t>7195</t>
  </si>
  <si>
    <t>62026</t>
  </si>
  <si>
    <t>1080</t>
  </si>
  <si>
    <t>60946</t>
  </si>
  <si>
    <t>27967</t>
  </si>
  <si>
    <t>478</t>
  </si>
  <si>
    <t>28445</t>
  </si>
  <si>
    <t>13939</t>
  </si>
  <si>
    <t>12161</t>
  </si>
  <si>
    <t>1778</t>
  </si>
  <si>
    <t>42384</t>
  </si>
  <si>
    <t>26304</t>
  </si>
  <si>
    <t>11697</t>
  </si>
  <si>
    <t>9606</t>
  </si>
  <si>
    <t>2091</t>
  </si>
  <si>
    <t>38001</t>
  </si>
  <si>
    <t>2185</t>
  </si>
  <si>
    <t>35816</t>
  </si>
  <si>
    <t>109996</t>
  </si>
  <si>
    <t>2072</t>
  </si>
  <si>
    <t>112068</t>
  </si>
  <si>
    <t>19079</t>
  </si>
  <si>
    <t>13219</t>
  </si>
  <si>
    <t>5860</t>
  </si>
  <si>
    <t>131147</t>
  </si>
  <si>
    <t>4777</t>
  </si>
  <si>
    <t>126370</t>
  </si>
  <si>
    <t>51911</t>
  </si>
  <si>
    <t>1800</t>
  </si>
  <si>
    <t>53711</t>
  </si>
  <si>
    <t>20207</t>
  </si>
  <si>
    <t>17135</t>
  </si>
  <si>
    <t>3072</t>
  </si>
  <si>
    <t>73918</t>
  </si>
  <si>
    <t>255</t>
  </si>
  <si>
    <t>73663</t>
  </si>
  <si>
    <t>16856</t>
  </si>
  <si>
    <t>407</t>
  </si>
  <si>
    <t>17263</t>
  </si>
  <si>
    <t>8312</t>
  </si>
  <si>
    <t>5406</t>
  </si>
  <si>
    <t>2906</t>
  </si>
  <si>
    <t>25575</t>
  </si>
  <si>
    <t>1744</t>
  </si>
  <si>
    <t>23831</t>
  </si>
  <si>
    <t>1958</t>
  </si>
  <si>
    <t>2242</t>
  </si>
  <si>
    <t>1930</t>
  </si>
  <si>
    <t>312</t>
  </si>
  <si>
    <t>4200</t>
  </si>
  <si>
    <t>7097</t>
  </si>
  <si>
    <t>3311</t>
  </si>
  <si>
    <t>10408</t>
  </si>
  <si>
    <t>10269</t>
  </si>
  <si>
    <t>9809</t>
  </si>
  <si>
    <t>460</t>
  </si>
  <si>
    <t>20677</t>
  </si>
  <si>
    <t>30747</t>
  </si>
  <si>
    <t>135</t>
  </si>
  <si>
    <t>72</t>
  </si>
  <si>
    <t>63</t>
  </si>
  <si>
    <t>30882</t>
  </si>
  <si>
    <t>9323</t>
  </si>
  <si>
    <t>21559</t>
  </si>
  <si>
    <t>36127</t>
  </si>
  <si>
    <t>4300</t>
  </si>
  <si>
    <t>40427</t>
  </si>
  <si>
    <t>19976</t>
  </si>
  <si>
    <t>6952</t>
  </si>
  <si>
    <t>13024</t>
  </si>
  <si>
    <t>60403</t>
  </si>
  <si>
    <t>297384</t>
  </si>
  <si>
    <t>2594</t>
  </si>
  <si>
    <t>299978</t>
  </si>
  <si>
    <t>50507</t>
  </si>
  <si>
    <t>21170</t>
  </si>
  <si>
    <t>29337</t>
  </si>
  <si>
    <t>350485</t>
  </si>
  <si>
    <t>4119</t>
  </si>
  <si>
    <t>346366</t>
  </si>
  <si>
    <t>120408</t>
  </si>
  <si>
    <t>3238</t>
  </si>
  <si>
    <t>123646</t>
  </si>
  <si>
    <t>77542</t>
  </si>
  <si>
    <t>55307</t>
  </si>
  <si>
    <t>22235</t>
  </si>
  <si>
    <t>201188</t>
  </si>
  <si>
    <t>15462</t>
  </si>
  <si>
    <t>185726</t>
  </si>
  <si>
    <t>255879</t>
  </si>
  <si>
    <t>12419</t>
  </si>
  <si>
    <t>268298</t>
  </si>
  <si>
    <t>185696</t>
  </si>
  <si>
    <t>142852</t>
  </si>
  <si>
    <t>42844</t>
  </si>
  <si>
    <t>453994</t>
  </si>
  <si>
    <t>16403</t>
  </si>
  <si>
    <t>437591</t>
  </si>
  <si>
    <t>40793</t>
  </si>
  <si>
    <t>669</t>
  </si>
  <si>
    <t>41462</t>
  </si>
  <si>
    <t>6177</t>
  </si>
  <si>
    <t>3392</t>
  </si>
  <si>
    <t>2785</t>
  </si>
  <si>
    <t>47639</t>
  </si>
  <si>
    <t>29952</t>
  </si>
  <si>
    <t>17687</t>
  </si>
  <si>
    <t>1626625</t>
  </si>
  <si>
    <t>48430</t>
  </si>
  <si>
    <t>1675055</t>
  </si>
  <si>
    <t>754260</t>
  </si>
  <si>
    <t>504701</t>
  </si>
  <si>
    <t>249559</t>
  </si>
  <si>
    <t>2429315</t>
  </si>
  <si>
    <t>124153</t>
  </si>
  <si>
    <t>2305162</t>
  </si>
  <si>
    <t>360701</t>
  </si>
  <si>
    <t>167171</t>
  </si>
  <si>
    <t>80376</t>
  </si>
  <si>
    <t>123772</t>
  </si>
  <si>
    <t>21.57</t>
  </si>
  <si>
    <t>13.49</t>
  </si>
  <si>
    <t>27315</t>
  </si>
  <si>
    <t>52690</t>
  </si>
  <si>
    <t>50603</t>
  </si>
  <si>
    <t>145373</t>
  </si>
  <si>
    <t>212970</t>
  </si>
  <si>
    <t>24.21</t>
  </si>
  <si>
    <t>7.53</t>
  </si>
  <si>
    <t>76555</t>
  </si>
  <si>
    <t>137270</t>
  </si>
  <si>
    <t>67796</t>
  </si>
  <si>
    <t>304724</t>
  </si>
  <si>
    <t>391034</t>
  </si>
  <si>
    <t>16.89</t>
  </si>
  <si>
    <t>5.18</t>
  </si>
  <si>
    <t>104463</t>
  </si>
  <si>
    <t>43388</t>
  </si>
  <si>
    <t>32541</t>
  </si>
  <si>
    <t>169109</t>
  </si>
  <si>
    <t>235145</t>
  </si>
  <si>
    <t>16.15</t>
  </si>
  <si>
    <t>11.93</t>
  </si>
  <si>
    <t>71206</t>
  </si>
  <si>
    <t>470009</t>
  </si>
  <si>
    <t>244454</t>
  </si>
  <si>
    <t>93723</t>
  </si>
  <si>
    <t>134608</t>
  </si>
  <si>
    <t>21.14</t>
  </si>
  <si>
    <t>9.23</t>
  </si>
  <si>
    <t>31913</t>
  </si>
  <si>
    <t>1064059</t>
  </si>
  <si>
    <t>562566</t>
  </si>
  <si>
    <t>101556</t>
  </si>
  <si>
    <t>147285</t>
  </si>
  <si>
    <t>20.78</t>
  </si>
  <si>
    <t>10.27</t>
  </si>
  <si>
    <t>36185</t>
  </si>
  <si>
    <t>776</t>
  </si>
  <si>
    <t>1182</t>
  </si>
  <si>
    <t>48950</t>
  </si>
  <si>
    <t>105000</t>
  </si>
  <si>
    <t>45.95</t>
  </si>
  <si>
    <t>7.43</t>
  </si>
  <si>
    <t>59100</t>
  </si>
  <si>
    <t>42612</t>
  </si>
  <si>
    <t>31359</t>
  </si>
  <si>
    <t>179696</t>
  </si>
  <si>
    <t>246612</t>
  </si>
  <si>
    <t>15.03</t>
  </si>
  <si>
    <t>12.1</t>
  </si>
  <si>
    <t>71760</t>
  </si>
  <si>
    <t>260622</t>
  </si>
  <si>
    <t>36761</t>
  </si>
  <si>
    <t>282998</t>
  </si>
  <si>
    <t>330646</t>
  </si>
  <si>
    <t>6.04</t>
  </si>
  <si>
    <t>8.37</t>
  </si>
  <si>
    <t>35690</t>
  </si>
  <si>
    <t>209387</t>
  </si>
  <si>
    <t>207693</t>
  </si>
  <si>
    <t>64066</t>
  </si>
  <si>
    <t>103891</t>
  </si>
  <si>
    <t>28.68</t>
  </si>
  <si>
    <t>9.66</t>
  </si>
  <si>
    <t>31326</t>
  </si>
  <si>
    <t>339042</t>
  </si>
  <si>
    <t>143728</t>
  </si>
  <si>
    <t>83443</t>
  </si>
  <si>
    <t>127681</t>
  </si>
  <si>
    <t>20.79</t>
  </si>
  <si>
    <t>13.85</t>
  </si>
  <si>
    <t>26941</t>
  </si>
  <si>
    <t>11861</t>
  </si>
  <si>
    <t>63763</t>
  </si>
  <si>
    <t>119454</t>
  </si>
  <si>
    <t>35.91</t>
  </si>
  <si>
    <t>10.72</t>
  </si>
  <si>
    <t>36003</t>
  </si>
  <si>
    <t>9150</t>
  </si>
  <si>
    <t>5924</t>
  </si>
  <si>
    <t>55125</t>
  </si>
  <si>
    <t>69444</t>
  </si>
  <si>
    <t>14.29</t>
  </si>
  <si>
    <t>6.33</t>
  </si>
  <si>
    <t>22106</t>
  </si>
  <si>
    <t>647</t>
  </si>
  <si>
    <t>1533</t>
  </si>
  <si>
    <t>29868</t>
  </si>
  <si>
    <t>43591</t>
  </si>
  <si>
    <t>13.64</t>
  </si>
  <si>
    <t>17.84</t>
  </si>
  <si>
    <t>21000</t>
  </si>
  <si>
    <t>6699</t>
  </si>
  <si>
    <t>7207</t>
  </si>
  <si>
    <t>76452</t>
  </si>
  <si>
    <t>130181</t>
  </si>
  <si>
    <t>35.97</t>
  </si>
  <si>
    <t>5.31</t>
  </si>
  <si>
    <t>39820</t>
  </si>
  <si>
    <t>408</t>
  </si>
  <si>
    <t>114500</t>
  </si>
  <si>
    <t>321075</t>
  </si>
  <si>
    <t>45.24</t>
  </si>
  <si>
    <t>19.1</t>
  </si>
  <si>
    <t>102000</t>
  </si>
  <si>
    <t>952</t>
  </si>
  <si>
    <t>2002</t>
  </si>
  <si>
    <t>148175</t>
  </si>
  <si>
    <t>193014</t>
  </si>
  <si>
    <t>19.22</t>
  </si>
  <si>
    <t>4.01</t>
  </si>
  <si>
    <t>111218</t>
  </si>
  <si>
    <t>1527</t>
  </si>
  <si>
    <t>1327</t>
  </si>
  <si>
    <t>85686</t>
  </si>
  <si>
    <t>126951</t>
  </si>
  <si>
    <t>28.76</t>
  </si>
  <si>
    <t>3.75</t>
  </si>
  <si>
    <t>39042</t>
  </si>
  <si>
    <t>2830</t>
  </si>
  <si>
    <t>6551</t>
  </si>
  <si>
    <t>82500</t>
  </si>
  <si>
    <t>130655</t>
  </si>
  <si>
    <t>31.96</t>
  </si>
  <si>
    <t>4.9</t>
  </si>
  <si>
    <t>61220</t>
  </si>
  <si>
    <t>26962</t>
  </si>
  <si>
    <t>18809</t>
  </si>
  <si>
    <t>209277</t>
  </si>
  <si>
    <t>281937</t>
  </si>
  <si>
    <t>14.17</t>
  </si>
  <si>
    <t>11.6</t>
  </si>
  <si>
    <t>94047</t>
  </si>
  <si>
    <t>13669</t>
  </si>
  <si>
    <t>14298</t>
  </si>
  <si>
    <t>206127</t>
  </si>
  <si>
    <t>307131</t>
  </si>
  <si>
    <t>28.69</t>
  </si>
  <si>
    <t>4.2</t>
  </si>
  <si>
    <t>122208</t>
  </si>
  <si>
    <t>12526</t>
  </si>
  <si>
    <t>13778</t>
  </si>
  <si>
    <t>169705</t>
  </si>
  <si>
    <t>245170</t>
  </si>
  <si>
    <t>25.28</t>
  </si>
  <si>
    <t>5.5</t>
  </si>
  <si>
    <t>95682</t>
  </si>
  <si>
    <t>86994</t>
  </si>
  <si>
    <t>23001</t>
  </si>
  <si>
    <t>485142</t>
  </si>
  <si>
    <t>567735</t>
  </si>
  <si>
    <t>10.08</t>
  </si>
  <si>
    <t>4.47</t>
  </si>
  <si>
    <t>106487</t>
  </si>
  <si>
    <t>29613</t>
  </si>
  <si>
    <t>22298</t>
  </si>
  <si>
    <t>259471</t>
  </si>
  <si>
    <t>357089</t>
  </si>
  <si>
    <t>23.18</t>
  </si>
  <si>
    <t>4.16</t>
  </si>
  <si>
    <t>114350</t>
  </si>
  <si>
    <t>8138</t>
  </si>
  <si>
    <t>8719</t>
  </si>
  <si>
    <t>183650</t>
  </si>
  <si>
    <t>272074</t>
  </si>
  <si>
    <t>11.36</t>
  </si>
  <si>
    <t>92753</t>
  </si>
  <si>
    <t>81</t>
  </si>
  <si>
    <t>7015</t>
  </si>
  <si>
    <t>71283</t>
  </si>
  <si>
    <t>141623</t>
  </si>
  <si>
    <t>47.44</t>
  </si>
  <si>
    <t>2.23</t>
  </si>
  <si>
    <t>48051</t>
  </si>
  <si>
    <t>28807</t>
  </si>
  <si>
    <t>1940</t>
  </si>
  <si>
    <t>904341</t>
  </si>
  <si>
    <t>908289</t>
  </si>
  <si>
    <t>.23</t>
  </si>
  <si>
    <t>.2</t>
  </si>
  <si>
    <t>114141</t>
  </si>
  <si>
    <t>13724</t>
  </si>
  <si>
    <t>22404</t>
  </si>
  <si>
    <t>147544</t>
  </si>
  <si>
    <t>220449</t>
  </si>
  <si>
    <t>11.51</t>
  </si>
  <si>
    <t>21.56</t>
  </si>
  <si>
    <t>81765</t>
  </si>
  <si>
    <t>66803</t>
  </si>
  <si>
    <t>53605</t>
  </si>
  <si>
    <t>62197</t>
  </si>
  <si>
    <t>101201</t>
  </si>
  <si>
    <t>27.49</t>
  </si>
  <si>
    <t>11.05</t>
  </si>
  <si>
    <t>27377</t>
  </si>
  <si>
    <t>111102</t>
  </si>
  <si>
    <t>144778</t>
  </si>
  <si>
    <t>59888</t>
  </si>
  <si>
    <t>101338</t>
  </si>
  <si>
    <t>31.47</t>
  </si>
  <si>
    <t>9.44</t>
  </si>
  <si>
    <t>33024</t>
  </si>
  <si>
    <t>31482</t>
  </si>
  <si>
    <t>9311</t>
  </si>
  <si>
    <t>139603</t>
  </si>
  <si>
    <t>160400</t>
  </si>
  <si>
    <t>7.12</t>
  </si>
  <si>
    <t>5.85</t>
  </si>
  <si>
    <t>32328</t>
  </si>
  <si>
    <t>11401</t>
  </si>
  <si>
    <t>11276</t>
  </si>
  <si>
    <t>11242</t>
  </si>
  <si>
    <t>159</t>
  </si>
  <si>
    <t>1219</t>
  </si>
  <si>
    <t>1210</t>
  </si>
  <si>
    <t>24</t>
  </si>
  <si>
    <t>545</t>
  </si>
  <si>
    <t>92</t>
  </si>
  <si>
    <t>4021</t>
  </si>
  <si>
    <t>474</t>
  </si>
  <si>
    <t>4448</t>
  </si>
  <si>
    <t>3998</t>
  </si>
  <si>
    <t>450</t>
  </si>
  <si>
    <t>47</t>
  </si>
  <si>
    <t>23</t>
  </si>
  <si>
    <t>634</t>
  </si>
  <si>
    <t>658</t>
  </si>
  <si>
    <t>1283</t>
  </si>
  <si>
    <t>627</t>
  </si>
  <si>
    <t>656</t>
  </si>
  <si>
    <t>7</t>
  </si>
  <si>
    <t>160</t>
  </si>
  <si>
    <t>122</t>
  </si>
  <si>
    <t>280</t>
  </si>
  <si>
    <t>4741</t>
  </si>
  <si>
    <t>14020</t>
  </si>
  <si>
    <t>9297</t>
  </si>
  <si>
    <t>4723</t>
  </si>
  <si>
    <t>32</t>
  </si>
  <si>
    <t>14</t>
  </si>
  <si>
    <t>26</t>
  </si>
  <si>
    <t>561</t>
  </si>
  <si>
    <t>511</t>
  </si>
  <si>
    <t>1056</t>
  </si>
  <si>
    <t>553</t>
  </si>
  <si>
    <t>503</t>
  </si>
  <si>
    <t>16</t>
  </si>
  <si>
    <t>89</t>
  </si>
  <si>
    <t>75</t>
  </si>
  <si>
    <t>130</t>
  </si>
  <si>
    <t>64</t>
  </si>
  <si>
    <t>25</t>
  </si>
  <si>
    <t>252</t>
  </si>
  <si>
    <t>248</t>
  </si>
  <si>
    <t>799</t>
  </si>
  <si>
    <t>844</t>
  </si>
  <si>
    <t>794</t>
  </si>
  <si>
    <t>152</t>
  </si>
  <si>
    <t>586</t>
  </si>
  <si>
    <t>722</t>
  </si>
  <si>
    <t>144</t>
  </si>
  <si>
    <t>578</t>
  </si>
  <si>
    <t>358</t>
  </si>
  <si>
    <t>382</t>
  </si>
  <si>
    <t>718</t>
  </si>
  <si>
    <t>348</t>
  </si>
  <si>
    <t>370</t>
  </si>
  <si>
    <t>22</t>
  </si>
  <si>
    <t>1745</t>
  </si>
  <si>
    <t>1193</t>
  </si>
  <si>
    <t>2896</t>
  </si>
  <si>
    <t>1733</t>
  </si>
  <si>
    <t>1163</t>
  </si>
  <si>
    <t>969</t>
  </si>
  <si>
    <t>1560</t>
  </si>
  <si>
    <t>958</t>
  </si>
  <si>
    <t>602</t>
  </si>
  <si>
    <t>37</t>
  </si>
  <si>
    <t>825</t>
  </si>
  <si>
    <t>657</t>
  </si>
  <si>
    <t>1467</t>
  </si>
  <si>
    <t>820</t>
  </si>
  <si>
    <t>1289</t>
  </si>
  <si>
    <t>1501</t>
  </si>
  <si>
    <t>1285</t>
  </si>
  <si>
    <t>1483</t>
  </si>
  <si>
    <t>453</t>
  </si>
  <si>
    <t>427</t>
  </si>
  <si>
    <t>856</t>
  </si>
  <si>
    <t>437</t>
  </si>
  <si>
    <t>419</t>
  </si>
  <si>
    <t>51</t>
  </si>
  <si>
    <t>131</t>
  </si>
  <si>
    <t>187</t>
  </si>
  <si>
    <t>316</t>
  </si>
  <si>
    <t>185</t>
  </si>
  <si>
    <t>2523</t>
  </si>
  <si>
    <t>166</t>
  </si>
  <si>
    <t>462</t>
  </si>
  <si>
    <t>623</t>
  </si>
  <si>
    <t>165</t>
  </si>
  <si>
    <t>240</t>
  </si>
  <si>
    <t>239</t>
  </si>
  <si>
    <t>584</t>
  </si>
  <si>
    <t>2307</t>
  </si>
  <si>
    <t>2873</t>
  </si>
  <si>
    <t>2292</t>
  </si>
  <si>
    <t>69</t>
  </si>
  <si>
    <t>967</t>
  </si>
  <si>
    <t>1033</t>
  </si>
  <si>
    <t>964</t>
  </si>
  <si>
    <t>1542</t>
  </si>
  <si>
    <t>44</t>
  </si>
  <si>
    <t>1498</t>
  </si>
  <si>
    <t>2215</t>
  </si>
  <si>
    <t>2732</t>
  </si>
  <si>
    <t>2189</t>
  </si>
  <si>
    <t>543</t>
  </si>
  <si>
    <t>339</t>
  </si>
  <si>
    <t>436</t>
  </si>
  <si>
    <t>755</t>
  </si>
  <si>
    <t>331</t>
  </si>
  <si>
    <t>424</t>
  </si>
  <si>
    <t>24677</t>
  </si>
  <si>
    <t>35380</t>
  </si>
  <si>
    <t>59450</t>
  </si>
  <si>
    <t>24491</t>
  </si>
  <si>
    <t>34959</t>
  </si>
  <si>
    <t>607</t>
  </si>
  <si>
    <t>186</t>
  </si>
  <si>
    <t>421</t>
  </si>
  <si>
    <t>383058</t>
  </si>
  <si>
    <t>372712</t>
  </si>
  <si>
    <t>10346</t>
  </si>
  <si>
    <t>33012</t>
  </si>
  <si>
    <t>32327</t>
  </si>
  <si>
    <t>685</t>
  </si>
  <si>
    <t>15208</t>
  </si>
  <si>
    <t>14847</t>
  </si>
  <si>
    <t>361</t>
  </si>
  <si>
    <t>14535</t>
  </si>
  <si>
    <t>268463</t>
  </si>
  <si>
    <t>262850</t>
  </si>
  <si>
    <t>5613</t>
  </si>
  <si>
    <t>106255</t>
  </si>
  <si>
    <t>103268</t>
  </si>
  <si>
    <t>2987</t>
  </si>
  <si>
    <t>33254</t>
  </si>
  <si>
    <t>1340810</t>
  </si>
  <si>
    <t>1327272</t>
  </si>
  <si>
    <t>13538</t>
  </si>
  <si>
    <t>6265</t>
  </si>
  <si>
    <t>11553</t>
  </si>
  <si>
    <t>395098</t>
  </si>
  <si>
    <t>388619</t>
  </si>
  <si>
    <t>6479</t>
  </si>
  <si>
    <t>1776</t>
  </si>
  <si>
    <t>1716</t>
  </si>
  <si>
    <t>28776</t>
  </si>
  <si>
    <t>11616</t>
  </si>
  <si>
    <t>17160</t>
  </si>
  <si>
    <t>16475</t>
  </si>
  <si>
    <t>16359</t>
  </si>
  <si>
    <t>116</t>
  </si>
  <si>
    <t>33578</t>
  </si>
  <si>
    <t>30213</t>
  </si>
  <si>
    <t>3365</t>
  </si>
  <si>
    <t>32716</t>
  </si>
  <si>
    <t>44646</t>
  </si>
  <si>
    <t>42413</t>
  </si>
  <si>
    <t>2233</t>
  </si>
  <si>
    <t>398162</t>
  </si>
  <si>
    <t>372548</t>
  </si>
  <si>
    <t>25614</t>
  </si>
  <si>
    <t>206960</t>
  </si>
  <si>
    <t>198104</t>
  </si>
  <si>
    <t>8856</t>
  </si>
  <si>
    <t>255277</t>
  </si>
  <si>
    <t>248205</t>
  </si>
  <si>
    <t>7072</t>
  </si>
  <si>
    <t>285978</t>
  </si>
  <si>
    <t>281606</t>
  </si>
  <si>
    <t>4372</t>
  </si>
  <si>
    <t>54106</t>
  </si>
  <si>
    <t>52521</t>
  </si>
  <si>
    <t>1585</t>
  </si>
  <si>
    <t>4256</t>
  </si>
  <si>
    <t>10079</t>
  </si>
  <si>
    <t>56261</t>
  </si>
  <si>
    <t>27323</t>
  </si>
  <si>
    <t>26055</t>
  </si>
  <si>
    <t>1268</t>
  </si>
  <si>
    <t>287</t>
  </si>
  <si>
    <t>13284</t>
  </si>
  <si>
    <t>124102</t>
  </si>
  <si>
    <t>122313</t>
  </si>
  <si>
    <t>1789</t>
  </si>
  <si>
    <t>30690</t>
  </si>
  <si>
    <t>41188</t>
  </si>
  <si>
    <t>137431</t>
  </si>
  <si>
    <t>132619</t>
  </si>
  <si>
    <t>4812</t>
  </si>
  <si>
    <t>41348</t>
  </si>
  <si>
    <t>39776</t>
  </si>
  <si>
    <t>1572</t>
  </si>
  <si>
    <t>4452210</t>
  </si>
  <si>
    <t>4332327</t>
  </si>
  <si>
    <t>119883</t>
  </si>
  <si>
    <t>160435</t>
  </si>
  <si>
    <t>5312</t>
  </si>
  <si>
    <t>155123</t>
  </si>
  <si>
    <t>479</t>
  </si>
  <si>
    <t>118</t>
  </si>
  <si>
    <t>127</t>
  </si>
  <si>
    <t>347</t>
  </si>
  <si>
    <t>377146</t>
  </si>
  <si>
    <t>26755</t>
  </si>
  <si>
    <t>350391</t>
  </si>
  <si>
    <t>1604</t>
  </si>
  <si>
    <t>455</t>
  </si>
  <si>
    <t>1149</t>
  </si>
  <si>
    <t>343166</t>
  </si>
  <si>
    <t>31680</t>
  </si>
  <si>
    <t>311486</t>
  </si>
  <si>
    <t>3731</t>
  </si>
  <si>
    <t>1748</t>
  </si>
  <si>
    <t>1983</t>
  </si>
  <si>
    <t>2084484</t>
  </si>
  <si>
    <t>226022</t>
  </si>
  <si>
    <t>1858462</t>
  </si>
  <si>
    <t>17578</t>
  </si>
  <si>
    <t>10119</t>
  </si>
  <si>
    <t>7459</t>
  </si>
  <si>
    <t>170808</t>
  </si>
  <si>
    <t>21018</t>
  </si>
  <si>
    <t>149790</t>
  </si>
  <si>
    <t>2776</t>
  </si>
  <si>
    <t>1659</t>
  </si>
  <si>
    <t>1117</t>
  </si>
  <si>
    <t>216295</t>
  </si>
  <si>
    <t>19359</t>
  </si>
  <si>
    <t>196936</t>
  </si>
  <si>
    <t>3412</t>
  </si>
  <si>
    <t>1637</t>
  </si>
  <si>
    <t>1775</t>
  </si>
  <si>
    <t>521328</t>
  </si>
  <si>
    <t>38833</t>
  </si>
  <si>
    <t>482495</t>
  </si>
  <si>
    <t>12550</t>
  </si>
  <si>
    <t>3868</t>
  </si>
  <si>
    <t>8682</t>
  </si>
  <si>
    <t>578548</t>
  </si>
  <si>
    <t>61740</t>
  </si>
  <si>
    <t>516808</t>
  </si>
  <si>
    <t>17453</t>
  </si>
  <si>
    <t>4946</t>
  </si>
  <si>
    <t>12507</t>
  </si>
  <si>
    <t>430719</t>
  </si>
  <si>
    <t>4021491</t>
  </si>
  <si>
    <t>1524</t>
  </si>
  <si>
    <t>306</t>
  </si>
  <si>
    <t>30896</t>
  </si>
  <si>
    <t>36827</t>
  </si>
  <si>
    <t>105</t>
  </si>
  <si>
    <t>27143</t>
  </si>
  <si>
    <t>4828</t>
  </si>
  <si>
    <t>1679</t>
  </si>
  <si>
    <t>1818</t>
  </si>
  <si>
    <t>390</t>
  </si>
  <si>
    <t>176</t>
  </si>
  <si>
    <t>765</t>
  </si>
  <si>
    <t>2716</t>
  </si>
  <si>
    <t>1846</t>
  </si>
  <si>
    <t>342</t>
  </si>
  <si>
    <t>247</t>
  </si>
  <si>
    <t>168</t>
  </si>
  <si>
    <t>113</t>
  </si>
  <si>
    <t>118225</t>
  </si>
  <si>
    <t>3898</t>
  </si>
  <si>
    <t>7662</t>
  </si>
  <si>
    <t>178</t>
  </si>
  <si>
    <t>125</t>
  </si>
  <si>
    <t>35</t>
  </si>
  <si>
    <t>35738</t>
  </si>
  <si>
    <t>17993</t>
  </si>
  <si>
    <t>9762</t>
  </si>
  <si>
    <t>854</t>
  </si>
  <si>
    <t>7129</t>
  </si>
  <si>
    <t>210</t>
  </si>
  <si>
    <t>2718</t>
  </si>
  <si>
    <t>153</t>
  </si>
  <si>
    <t>308</t>
  </si>
  <si>
    <t>404</t>
  </si>
  <si>
    <t>48</t>
  </si>
  <si>
    <t>9611</t>
  </si>
  <si>
    <t>1369</t>
  </si>
  <si>
    <t>395</t>
  </si>
  <si>
    <t>2690</t>
  </si>
  <si>
    <t>1497</t>
  </si>
  <si>
    <t>3660</t>
  </si>
  <si>
    <t>3097</t>
  </si>
  <si>
    <t>356</t>
  </si>
  <si>
    <t>7875</t>
  </si>
  <si>
    <t>141853</t>
  </si>
  <si>
    <t>128420</t>
  </si>
  <si>
    <t>4258</t>
  </si>
  <si>
    <t>7681</t>
  </si>
  <si>
    <t>1494</t>
  </si>
  <si>
    <t>74947</t>
  </si>
  <si>
    <t>83340</t>
  </si>
  <si>
    <t>650</t>
  </si>
  <si>
    <t>28014</t>
  </si>
  <si>
    <t>768</t>
  </si>
  <si>
    <t>137</t>
  </si>
  <si>
    <t>82</t>
  </si>
  <si>
    <t>389</t>
  </si>
  <si>
    <t>4350</t>
  </si>
  <si>
    <t>2482</t>
  </si>
  <si>
    <t>400</t>
  </si>
  <si>
    <t>94124</t>
  </si>
  <si>
    <t>89642</t>
  </si>
  <si>
    <t>341</t>
  </si>
  <si>
    <t>1415</t>
  </si>
  <si>
    <t>322</t>
  </si>
  <si>
    <t>2387</t>
  </si>
  <si>
    <t>17</t>
  </si>
  <si>
    <t>477</t>
  </si>
  <si>
    <t>180</t>
  </si>
  <si>
    <t>150</t>
  </si>
  <si>
    <t>123249</t>
  </si>
  <si>
    <t>15388</t>
  </si>
  <si>
    <t>16878</t>
  </si>
  <si>
    <t>1610438</t>
  </si>
  <si>
    <t>1156561</t>
  </si>
  <si>
    <t>42770</t>
  </si>
  <si>
    <t>1199331</t>
  </si>
  <si>
    <t>951603</t>
  </si>
  <si>
    <t>285844</t>
  </si>
  <si>
    <t>665759</t>
  </si>
  <si>
    <t>2150934</t>
  </si>
  <si>
    <t>97682</t>
  </si>
  <si>
    <t>2053252</t>
  </si>
  <si>
    <t>3375986</t>
  </si>
  <si>
    <t>234525</t>
  </si>
  <si>
    <t>3610511</t>
  </si>
  <si>
    <t>1197491</t>
  </si>
  <si>
    <t>982079</t>
  </si>
  <si>
    <t>215412</t>
  </si>
  <si>
    <t>4808002</t>
  </si>
  <si>
    <t>187831</t>
  </si>
  <si>
    <t>4620171</t>
  </si>
  <si>
    <t>2677196</t>
  </si>
  <si>
    <t>139709</t>
  </si>
  <si>
    <t>2816905</t>
  </si>
  <si>
    <t>646128</t>
  </si>
  <si>
    <t>267403</t>
  </si>
  <si>
    <t>378725</t>
  </si>
  <si>
    <t>3463033</t>
  </si>
  <si>
    <t>188786</t>
  </si>
  <si>
    <t>3274247</t>
  </si>
  <si>
    <t>5106</t>
  </si>
  <si>
    <t>7108</t>
  </si>
  <si>
    <t>251</t>
  </si>
  <si>
    <t>6857</t>
  </si>
  <si>
    <t>27012</t>
  </si>
  <si>
    <t>2775</t>
  </si>
  <si>
    <t>29787</t>
  </si>
  <si>
    <t>14876</t>
  </si>
  <si>
    <t>10526</t>
  </si>
  <si>
    <t>44663</t>
  </si>
  <si>
    <t>143258</t>
  </si>
  <si>
    <t>9205</t>
  </si>
  <si>
    <t>152463</t>
  </si>
  <si>
    <t>125202</t>
  </si>
  <si>
    <t>31077</t>
  </si>
  <si>
    <t>94125</t>
  </si>
  <si>
    <t>277665</t>
  </si>
  <si>
    <t>2038</t>
  </si>
  <si>
    <t>275627</t>
  </si>
  <si>
    <t>492745</t>
  </si>
  <si>
    <t>50091</t>
  </si>
  <si>
    <t>542836</t>
  </si>
  <si>
    <t>271126</t>
  </si>
  <si>
    <t>132499</t>
  </si>
  <si>
    <t>138627</t>
  </si>
  <si>
    <t>813962</t>
  </si>
  <si>
    <t>79664</t>
  </si>
  <si>
    <t>734298</t>
  </si>
  <si>
    <t>61759</t>
  </si>
  <si>
    <t>448</t>
  </si>
  <si>
    <t>62207</t>
  </si>
  <si>
    <t>24484</t>
  </si>
  <si>
    <t>9096</t>
  </si>
  <si>
    <t>86691</t>
  </si>
  <si>
    <t>86255</t>
  </si>
  <si>
    <t>445182</t>
  </si>
  <si>
    <t>21832</t>
  </si>
  <si>
    <t>467014</t>
  </si>
  <si>
    <t>229892</t>
  </si>
  <si>
    <t>132610</t>
  </si>
  <si>
    <t>97282</t>
  </si>
  <si>
    <t>696906</t>
  </si>
  <si>
    <t>23427</t>
  </si>
  <si>
    <t>673479</t>
  </si>
  <si>
    <t>8384805</t>
  </si>
  <si>
    <t>501355</t>
  </si>
  <si>
    <t>8886160</t>
  </si>
  <si>
    <t>3462804</t>
  </si>
  <si>
    <t>1852368</t>
  </si>
  <si>
    <t>1610436</t>
  </si>
  <si>
    <t>12348964</t>
  </si>
  <si>
    <t>580115</t>
  </si>
  <si>
    <t>11768849</t>
  </si>
  <si>
    <t>865187</t>
  </si>
  <si>
    <t>34843</t>
  </si>
  <si>
    <t>900030</t>
  </si>
  <si>
    <t>806058</t>
  </si>
  <si>
    <t>225595</t>
  </si>
  <si>
    <t>580463</t>
  </si>
  <si>
    <t>1706088</t>
  </si>
  <si>
    <t>88856</t>
  </si>
  <si>
    <t>1617232</t>
  </si>
  <si>
    <t>64698</t>
  </si>
  <si>
    <t>1378</t>
  </si>
  <si>
    <t>66076</t>
  </si>
  <si>
    <t>50840</t>
  </si>
  <si>
    <t>33268</t>
  </si>
  <si>
    <t>17572</t>
  </si>
  <si>
    <t>116916</t>
  </si>
  <si>
    <t>1959</t>
  </si>
  <si>
    <t>114957</t>
  </si>
  <si>
    <t>27077</t>
  </si>
  <si>
    <t>1434</t>
  </si>
  <si>
    <t>28511</t>
  </si>
  <si>
    <t>40812</t>
  </si>
  <si>
    <t>9916</t>
  </si>
  <si>
    <t>69323</t>
  </si>
  <si>
    <t>67321</t>
  </si>
  <si>
    <t>199602</t>
  </si>
  <si>
    <t>5114</t>
  </si>
  <si>
    <t>204716</t>
  </si>
  <si>
    <t>53892</t>
  </si>
  <si>
    <t>17065</t>
  </si>
  <si>
    <t>258608</t>
  </si>
  <si>
    <t>4866</t>
  </si>
  <si>
    <t>253742</t>
  </si>
  <si>
    <t>358147</t>
  </si>
  <si>
    <t>29019</t>
  </si>
  <si>
    <t>387166</t>
  </si>
  <si>
    <t>134496</t>
  </si>
  <si>
    <t>107353</t>
  </si>
  <si>
    <t>521662</t>
  </si>
  <si>
    <t>18945</t>
  </si>
  <si>
    <t>502717</t>
  </si>
  <si>
    <t>122895</t>
  </si>
  <si>
    <t>12814</t>
  </si>
  <si>
    <t>135709</t>
  </si>
  <si>
    <t>62429</t>
  </si>
  <si>
    <t>57600</t>
  </si>
  <si>
    <t>4829</t>
  </si>
  <si>
    <t>198138</t>
  </si>
  <si>
    <t>8901</t>
  </si>
  <si>
    <t>189237</t>
  </si>
  <si>
    <t>44371</t>
  </si>
  <si>
    <t>198</t>
  </si>
  <si>
    <t>44569</t>
  </si>
  <si>
    <t>8302</t>
  </si>
  <si>
    <t>5587</t>
  </si>
  <si>
    <t>2715</t>
  </si>
  <si>
    <t>52871</t>
  </si>
  <si>
    <t>644</t>
  </si>
  <si>
    <t>52227</t>
  </si>
  <si>
    <t>1913520</t>
  </si>
  <si>
    <t>138516</t>
  </si>
  <si>
    <t>2052036</t>
  </si>
  <si>
    <t>749039</t>
  </si>
  <si>
    <t>630814</t>
  </si>
  <si>
    <t>2801075</t>
  </si>
  <si>
    <t>111032</t>
  </si>
  <si>
    <t>2690043</t>
  </si>
  <si>
    <t>3500</t>
  </si>
  <si>
    <t>8726</t>
  </si>
  <si>
    <t>12226</t>
  </si>
  <si>
    <t>1847</t>
  </si>
  <si>
    <t>1410</t>
  </si>
  <si>
    <t>14073</t>
  </si>
  <si>
    <t>14068</t>
  </si>
  <si>
    <t>12723</t>
  </si>
  <si>
    <t>46</t>
  </si>
  <si>
    <t>12769</t>
  </si>
  <si>
    <t>3411</t>
  </si>
  <si>
    <t>1073</t>
  </si>
  <si>
    <t>2338</t>
  </si>
  <si>
    <t>16180</t>
  </si>
  <si>
    <t>16000</t>
  </si>
  <si>
    <t>626417</t>
  </si>
  <si>
    <t>27812</t>
  </si>
  <si>
    <t>654229</t>
  </si>
  <si>
    <t>136669</t>
  </si>
  <si>
    <t>100930</t>
  </si>
  <si>
    <t>35739</t>
  </si>
  <si>
    <t>790898</t>
  </si>
  <si>
    <t>34344</t>
  </si>
  <si>
    <t>756554</t>
  </si>
  <si>
    <t>1947</t>
  </si>
  <si>
    <t>643</t>
  </si>
  <si>
    <t>2590</t>
  </si>
  <si>
    <t>35713</t>
  </si>
  <si>
    <t>154</t>
  </si>
  <si>
    <t>35867</t>
  </si>
  <si>
    <t>9735</t>
  </si>
  <si>
    <t>7017</t>
  </si>
  <si>
    <t>45602</t>
  </si>
  <si>
    <t>1224</t>
  </si>
  <si>
    <t>44378</t>
  </si>
  <si>
    <t>24454</t>
  </si>
  <si>
    <t>62</t>
  </si>
  <si>
    <t>24516</t>
  </si>
  <si>
    <t>3156</t>
  </si>
  <si>
    <t>2752</t>
  </si>
  <si>
    <t>27672</t>
  </si>
  <si>
    <t>908</t>
  </si>
  <si>
    <t>26764</t>
  </si>
  <si>
    <t>90493</t>
  </si>
  <si>
    <t>8995</t>
  </si>
  <si>
    <t>99488</t>
  </si>
  <si>
    <t>17990</t>
  </si>
  <si>
    <t>8379</t>
  </si>
  <si>
    <t>117478</t>
  </si>
  <si>
    <t>7266</t>
  </si>
  <si>
    <t>110212</t>
  </si>
  <si>
    <t>54989</t>
  </si>
  <si>
    <t>1887</t>
  </si>
  <si>
    <t>56876</t>
  </si>
  <si>
    <t>25183</t>
  </si>
  <si>
    <t>22086</t>
  </si>
  <si>
    <t>82059</t>
  </si>
  <si>
    <t>3546</t>
  </si>
  <si>
    <t>78513</t>
  </si>
  <si>
    <t>86814</t>
  </si>
  <si>
    <t>6297</t>
  </si>
  <si>
    <t>93111</t>
  </si>
  <si>
    <t>44593</t>
  </si>
  <si>
    <t>36718</t>
  </si>
  <si>
    <t>137704</t>
  </si>
  <si>
    <t>835</t>
  </si>
  <si>
    <t>136869</t>
  </si>
  <si>
    <t>976897</t>
  </si>
  <si>
    <t>56711</t>
  </si>
  <si>
    <t>1033608</t>
  </si>
  <si>
    <t>218380</t>
  </si>
  <si>
    <t>76527</t>
  </si>
  <si>
    <t>1251988</t>
  </si>
  <si>
    <t>57156</t>
  </si>
  <si>
    <t>1194832</t>
  </si>
  <si>
    <t>549993</t>
  </si>
  <si>
    <t>31995</t>
  </si>
  <si>
    <t>581988</t>
  </si>
  <si>
    <t>91071</t>
  </si>
  <si>
    <t>40500</t>
  </si>
  <si>
    <t>50571</t>
  </si>
  <si>
    <t>673059</t>
  </si>
  <si>
    <t>65533</t>
  </si>
  <si>
    <t>607526</t>
  </si>
  <si>
    <t>423296</t>
  </si>
  <si>
    <t>20700</t>
  </si>
  <si>
    <t>443996</t>
  </si>
  <si>
    <t>118378</t>
  </si>
  <si>
    <t>43431</t>
  </si>
  <si>
    <t>562374</t>
  </si>
  <si>
    <t>9070</t>
  </si>
  <si>
    <t>553304</t>
  </si>
  <si>
    <t>582316</t>
  </si>
  <si>
    <t>24490</t>
  </si>
  <si>
    <t>606806</t>
  </si>
  <si>
    <t>169892</t>
  </si>
  <si>
    <t>86552</t>
  </si>
  <si>
    <t>776698</t>
  </si>
  <si>
    <t>49477</t>
  </si>
  <si>
    <t>727221</t>
  </si>
  <si>
    <t>144693</t>
  </si>
  <si>
    <t>5813</t>
  </si>
  <si>
    <t>150506</t>
  </si>
  <si>
    <t>48407</t>
  </si>
  <si>
    <t>20393</t>
  </si>
  <si>
    <t>198913</t>
  </si>
  <si>
    <t>7549</t>
  </si>
  <si>
    <t>191364</t>
  </si>
  <si>
    <t>45611</t>
  </si>
  <si>
    <t>6416</t>
  </si>
  <si>
    <t>52027</t>
  </si>
  <si>
    <t>30713</t>
  </si>
  <si>
    <t>20691</t>
  </si>
  <si>
    <t>10022</t>
  </si>
  <si>
    <t>82740</t>
  </si>
  <si>
    <t>10782</t>
  </si>
  <si>
    <t>71958</t>
  </si>
  <si>
    <t>517</t>
  </si>
  <si>
    <t>520</t>
  </si>
  <si>
    <t>700</t>
  </si>
  <si>
    <t>46158</t>
  </si>
  <si>
    <t>18335</t>
  </si>
  <si>
    <t>64493</t>
  </si>
  <si>
    <t>23528</t>
  </si>
  <si>
    <t>18351</t>
  </si>
  <si>
    <t>5177</t>
  </si>
  <si>
    <t>88021</t>
  </si>
  <si>
    <t>6692</t>
  </si>
  <si>
    <t>81329</t>
  </si>
  <si>
    <t>400458</t>
  </si>
  <si>
    <t>25337</t>
  </si>
  <si>
    <t>425795</t>
  </si>
  <si>
    <t>216706</t>
  </si>
  <si>
    <t>93457</t>
  </si>
  <si>
    <t>642501</t>
  </si>
  <si>
    <t>62190</t>
  </si>
  <si>
    <t>580311</t>
  </si>
  <si>
    <t>116695</t>
  </si>
  <si>
    <t>7133</t>
  </si>
  <si>
    <t>123828</t>
  </si>
  <si>
    <t>63675</t>
  </si>
  <si>
    <t>33145</t>
  </si>
  <si>
    <t>30530</t>
  </si>
  <si>
    <t>187503</t>
  </si>
  <si>
    <t>712</t>
  </si>
  <si>
    <t>186791</t>
  </si>
  <si>
    <t>226425</t>
  </si>
  <si>
    <t>6284</t>
  </si>
  <si>
    <t>232709</t>
  </si>
  <si>
    <t>110009</t>
  </si>
  <si>
    <t>60134</t>
  </si>
  <si>
    <t>49875</t>
  </si>
  <si>
    <t>342718</t>
  </si>
  <si>
    <t>336905</t>
  </si>
  <si>
    <t>102061</t>
  </si>
  <si>
    <t>8415</t>
  </si>
  <si>
    <t>110476</t>
  </si>
  <si>
    <t>56209</t>
  </si>
  <si>
    <t>39331</t>
  </si>
  <si>
    <t>166685</t>
  </si>
  <si>
    <t>16902</t>
  </si>
  <si>
    <t>149783</t>
  </si>
  <si>
    <t>8384802</t>
  </si>
  <si>
    <t>8886157</t>
  </si>
  <si>
    <t>3462807</t>
  </si>
  <si>
    <t>1852369</t>
  </si>
  <si>
    <t>580114</t>
  </si>
  <si>
    <t>11768850</t>
  </si>
  <si>
    <t>710746</t>
  </si>
  <si>
    <t>445814</t>
  </si>
  <si>
    <t>89817</t>
  </si>
  <si>
    <t>161082</t>
  </si>
  <si>
    <t>13.29</t>
  </si>
  <si>
    <t>30.95</t>
  </si>
  <si>
    <t>33792</t>
  </si>
  <si>
    <t>1056320</t>
  </si>
  <si>
    <t>2319666</t>
  </si>
  <si>
    <t>149671</t>
  </si>
  <si>
    <t>199312</t>
  </si>
  <si>
    <t>20.43</t>
  </si>
  <si>
    <t>4.48</t>
  </si>
  <si>
    <t>96830</t>
  </si>
  <si>
    <t>1477564</t>
  </si>
  <si>
    <t>1204739</t>
  </si>
  <si>
    <t>289378</t>
  </si>
  <si>
    <t>355839</t>
  </si>
  <si>
    <t>7.74</t>
  </si>
  <si>
    <t>10.94</t>
  </si>
  <si>
    <t>124508</t>
  </si>
  <si>
    <t>431680</t>
  </si>
  <si>
    <t>231335</t>
  </si>
  <si>
    <t>108157</t>
  </si>
  <si>
    <t>169494</t>
  </si>
  <si>
    <t>15.32</t>
  </si>
  <si>
    <t>20.87</t>
  </si>
  <si>
    <t>34621</t>
  </si>
  <si>
    <t>256285</t>
  </si>
  <si>
    <t>250656</t>
  </si>
  <si>
    <t>86403</t>
  </si>
  <si>
    <t>127934</t>
  </si>
  <si>
    <t>18.08</t>
  </si>
  <si>
    <t>14.38</t>
  </si>
  <si>
    <t>41254</t>
  </si>
  <si>
    <t>3932594</t>
  </si>
  <si>
    <t>4452211</t>
  </si>
  <si>
    <t>147962</t>
  </si>
  <si>
    <t>205621</t>
  </si>
  <si>
    <t>13.04</t>
  </si>
  <si>
    <t>74723</t>
  </si>
  <si>
    <t>1476714</t>
  </si>
  <si>
    <t>1200483</t>
  </si>
  <si>
    <t>290792</t>
  </si>
  <si>
    <t>357493</t>
  </si>
  <si>
    <t>7.72</t>
  </si>
  <si>
    <t>124842</t>
  </si>
  <si>
    <t>850</t>
  </si>
  <si>
    <t>78558</t>
  </si>
  <si>
    <t>109363</t>
  </si>
  <si>
    <t>17.36</t>
  </si>
  <si>
    <t>10.8</t>
  </si>
  <si>
    <t>70933</t>
  </si>
  <si>
    <t>16934</t>
  </si>
  <si>
    <t>93670</t>
  </si>
  <si>
    <t>140449</t>
  </si>
  <si>
    <t>23.57</t>
  </si>
  <si>
    <t>9.74</t>
  </si>
  <si>
    <t>31895</t>
  </si>
  <si>
    <t>86997</t>
  </si>
  <si>
    <t>59954</t>
  </si>
  <si>
    <t>109188</t>
  </si>
  <si>
    <t>11.19</t>
  </si>
  <si>
    <t>33.9</t>
  </si>
  <si>
    <t>22124</t>
  </si>
  <si>
    <t>327749</t>
  </si>
  <si>
    <t>164996</t>
  </si>
  <si>
    <t>141253</t>
  </si>
  <si>
    <t>211804</t>
  </si>
  <si>
    <t>16.28</t>
  </si>
  <si>
    <t>17.03</t>
  </si>
  <si>
    <t>43159</t>
  </si>
  <si>
    <t>31069</t>
  </si>
  <si>
    <t>60045</t>
  </si>
  <si>
    <t>83678</t>
  </si>
  <si>
    <t>10.49</t>
  </si>
  <si>
    <t>17.75</t>
  </si>
  <si>
    <t>29767</t>
  </si>
  <si>
    <t>225215</t>
  </si>
  <si>
    <t>219966</t>
  </si>
  <si>
    <t>91769</t>
  </si>
  <si>
    <t>136943</t>
  </si>
  <si>
    <t>19.03</t>
  </si>
  <si>
    <t>13.96</t>
  </si>
  <si>
    <t>43601</t>
  </si>
  <si>
    <t>482128</t>
  </si>
  <si>
    <t>78708</t>
  </si>
  <si>
    <t>149199</t>
  </si>
  <si>
    <t>13.22</t>
  </si>
  <si>
    <t>34.02</t>
  </si>
  <si>
    <t>33866</t>
  </si>
  <si>
    <t>31684</t>
  </si>
  <si>
    <t>53157</t>
  </si>
  <si>
    <t>94059</t>
  </si>
  <si>
    <t>28.46</t>
  </si>
  <si>
    <t>27283</t>
  </si>
  <si>
    <t>11868</t>
  </si>
  <si>
    <t>52218</t>
  </si>
  <si>
    <t>126966</t>
  </si>
  <si>
    <t>14.3</t>
  </si>
  <si>
    <t>44.57</t>
  </si>
  <si>
    <t>27854</t>
  </si>
  <si>
    <t>185066</t>
  </si>
  <si>
    <t>1586938</t>
  </si>
  <si>
    <t>2004708</t>
  </si>
  <si>
    <t>6.6</t>
  </si>
  <si>
    <t>14.24</t>
  </si>
  <si>
    <t>115358</t>
  </si>
  <si>
    <t>89683</t>
  </si>
  <si>
    <t>86133</t>
  </si>
  <si>
    <t>116054</t>
  </si>
  <si>
    <t>20.58</t>
  </si>
  <si>
    <t>5.2</t>
  </si>
  <si>
    <t>60478</t>
  </si>
  <si>
    <t>16641</t>
  </si>
  <si>
    <t>105039</t>
  </si>
  <si>
    <t>153358</t>
  </si>
  <si>
    <t>29.07</t>
  </si>
  <si>
    <t>2.44</t>
  </si>
  <si>
    <t>82496</t>
  </si>
  <si>
    <t>11116</t>
  </si>
  <si>
    <t>158044</t>
  </si>
  <si>
    <t>187487</t>
  </si>
  <si>
    <t>10.57</t>
  </si>
  <si>
    <t>5.14</t>
  </si>
  <si>
    <t>118766</t>
  </si>
  <si>
    <t>572712</t>
  </si>
  <si>
    <t>146032</t>
  </si>
  <si>
    <t>199336</t>
  </si>
  <si>
    <t>22.52</t>
  </si>
  <si>
    <t>4.22</t>
  </si>
  <si>
    <t>95745</t>
  </si>
  <si>
    <t>-2765</t>
  </si>
  <si>
    <t>135840</t>
  </si>
  <si>
    <t>156363</t>
  </si>
  <si>
    <t>10.02</t>
  </si>
  <si>
    <t>3.11</t>
  </si>
  <si>
    <t>69612</t>
  </si>
  <si>
    <t>1170</t>
  </si>
  <si>
    <t>220160</t>
  </si>
  <si>
    <t>278966</t>
  </si>
  <si>
    <t>6.63</t>
  </si>
  <si>
    <t>14.45</t>
  </si>
  <si>
    <t>199190</t>
  </si>
  <si>
    <t>231319</t>
  </si>
  <si>
    <t>395099</t>
  </si>
  <si>
    <t>610289</t>
  </si>
  <si>
    <t>737778</t>
  </si>
  <si>
    <t>12.76</t>
  </si>
  <si>
    <t>4.52</t>
  </si>
  <si>
    <t>368562</t>
  </si>
  <si>
    <t>171</t>
  </si>
  <si>
    <t>194684</t>
  </si>
  <si>
    <t>259000</t>
  </si>
  <si>
    <t>13.94</t>
  </si>
  <si>
    <t>10.89</t>
  </si>
  <si>
    <t>177600</t>
  </si>
  <si>
    <t>6937</t>
  </si>
  <si>
    <t>218701</t>
  </si>
  <si>
    <t>278059</t>
  </si>
  <si>
    <t>15.39</t>
  </si>
  <si>
    <t>5.96</t>
  </si>
  <si>
    <t>178732</t>
  </si>
  <si>
    <t>7979</t>
  </si>
  <si>
    <t>16474</t>
  </si>
  <si>
    <t>87241</t>
  </si>
  <si>
    <t>98475</t>
  </si>
  <si>
    <t>9.95</t>
  </si>
  <si>
    <t>1.46</t>
  </si>
  <si>
    <t>61242</t>
  </si>
  <si>
    <t>56916</t>
  </si>
  <si>
    <t>117184</t>
  </si>
  <si>
    <t>138373</t>
  </si>
  <si>
    <t>7.13</t>
  </si>
  <si>
    <t>8.18</t>
  </si>
  <si>
    <t>39597</t>
  </si>
  <si>
    <t>22273</t>
  </si>
  <si>
    <t>77067</t>
  </si>
  <si>
    <t>111191</t>
  </si>
  <si>
    <t>26.91</t>
  </si>
  <si>
    <t>3.77</t>
  </si>
  <si>
    <t>45693</t>
  </si>
  <si>
    <t>42168</t>
  </si>
  <si>
    <t>125825</t>
  </si>
  <si>
    <t>186086</t>
  </si>
  <si>
    <t>26.66</t>
  </si>
  <si>
    <t>5.72</t>
  </si>
  <si>
    <t>61923</t>
  </si>
  <si>
    <t>578736</t>
  </si>
  <si>
    <t>351807</t>
  </si>
  <si>
    <t>426136</t>
  </si>
  <si>
    <t>6.11</t>
  </si>
  <si>
    <t>11.33</t>
  </si>
  <si>
    <t>135614</t>
  </si>
  <si>
    <t>343033</t>
  </si>
  <si>
    <t>364426</t>
  </si>
  <si>
    <t>421452</t>
  </si>
  <si>
    <t>6.02</t>
  </si>
  <si>
    <t>7.51</t>
  </si>
  <si>
    <t>131654</t>
  </si>
  <si>
    <t>168021</t>
  </si>
  <si>
    <t>299593</t>
  </si>
  <si>
    <t>379470</t>
  </si>
  <si>
    <t>13.33</t>
  </si>
  <si>
    <t>173304</t>
  </si>
  <si>
    <t>296337</t>
  </si>
  <si>
    <t>285979</t>
  </si>
  <si>
    <t>217493</t>
  </si>
  <si>
    <t>278386</t>
  </si>
  <si>
    <t>11.14</t>
  </si>
  <si>
    <t>10.73</t>
  </si>
  <si>
    <t>102981</t>
  </si>
  <si>
    <t>90586</t>
  </si>
  <si>
    <t>171028</t>
  </si>
  <si>
    <t>226037</t>
  </si>
  <si>
    <t>10.25</t>
  </si>
  <si>
    <t>14.08</t>
  </si>
  <si>
    <t>63061</t>
  </si>
  <si>
    <t>18288</t>
  </si>
  <si>
    <t>82846</t>
  </si>
  <si>
    <t>131752</t>
  </si>
  <si>
    <t>25.01</t>
  </si>
  <si>
    <t>12.11</t>
  </si>
  <si>
    <t>43578</t>
  </si>
  <si>
    <t>230</t>
  </si>
  <si>
    <t>47315</t>
  </si>
  <si>
    <t>63659</t>
  </si>
  <si>
    <t>25.67</t>
  </si>
  <si>
    <t>26100</t>
  </si>
  <si>
    <t>32875</t>
  </si>
  <si>
    <t>206050</t>
  </si>
  <si>
    <t>281218</t>
  </si>
  <si>
    <t>20.85</t>
  </si>
  <si>
    <t>5.88</t>
  </si>
  <si>
    <t>42576</t>
  </si>
  <si>
    <t>276355</t>
  </si>
  <si>
    <t>147283</t>
  </si>
  <si>
    <t>222242</t>
  </si>
  <si>
    <t>14.55</t>
  </si>
  <si>
    <t>19.18</t>
  </si>
  <si>
    <t>43196</t>
  </si>
  <si>
    <t>75508</t>
  </si>
  <si>
    <t>80096</t>
  </si>
  <si>
    <t>121283</t>
  </si>
  <si>
    <t>17.68</t>
  </si>
  <si>
    <t>26728</t>
  </si>
  <si>
    <t>88995</t>
  </si>
  <si>
    <t>84071</t>
  </si>
  <si>
    <t>123814</t>
  </si>
  <si>
    <t>17.55</t>
  </si>
  <si>
    <t>50212</t>
  </si>
  <si>
    <t>60713</t>
  </si>
  <si>
    <t>142549</t>
  </si>
  <si>
    <t>215077</t>
  </si>
  <si>
    <t>23.6</t>
  </si>
  <si>
    <t>10.13</t>
  </si>
  <si>
    <t>53908</t>
  </si>
  <si>
    <t>821171</t>
  </si>
  <si>
    <t>526786</t>
  </si>
  <si>
    <t>80331</t>
  </si>
  <si>
    <t>141824</t>
  </si>
  <si>
    <t>15.56</t>
  </si>
  <si>
    <t>27.8</t>
  </si>
  <si>
    <t>31646</t>
  </si>
  <si>
    <t>43545</t>
  </si>
  <si>
    <t>48997</t>
  </si>
  <si>
    <t>55948</t>
  </si>
  <si>
    <t>100743</t>
  </si>
  <si>
    <t>30.78</t>
  </si>
  <si>
    <t>13.68</t>
  </si>
  <si>
    <t>29624</t>
  </si>
  <si>
    <t>21133</t>
  </si>
  <si>
    <t>53217</t>
  </si>
  <si>
    <t>107192</t>
  </si>
  <si>
    <t>36.05</t>
  </si>
  <si>
    <t>25962</t>
  </si>
  <si>
    <t>185713</t>
  </si>
  <si>
    <t>16068</t>
  </si>
  <si>
    <t>1024235</t>
  </si>
  <si>
    <t>1295987</t>
  </si>
  <si>
    <t>6.68</t>
  </si>
  <si>
    <t>14.28</t>
  </si>
  <si>
    <t>80744</t>
  </si>
  <si>
    <t>96383</t>
  </si>
  <si>
    <t>275671</t>
  </si>
  <si>
    <t>85754</t>
  </si>
  <si>
    <t>116606</t>
  </si>
  <si>
    <t>21.25</t>
  </si>
  <si>
    <t>5.21</t>
  </si>
  <si>
    <t>59669</t>
  </si>
  <si>
    <t>572762</t>
  </si>
  <si>
    <t>1341218</t>
  </si>
  <si>
    <t>146023</t>
  </si>
  <si>
    <t>199371</t>
  </si>
  <si>
    <t>22.53</t>
  </si>
  <si>
    <t>4.23</t>
  </si>
  <si>
    <t>95747</t>
  </si>
  <si>
    <t>1123</t>
  </si>
  <si>
    <t>3778</t>
  </si>
  <si>
    <t>163678</t>
  </si>
  <si>
    <t>215009</t>
  </si>
  <si>
    <t>17.1</t>
  </si>
  <si>
    <t>6.77</t>
  </si>
  <si>
    <t>134926</t>
  </si>
  <si>
    <t>8464</t>
  </si>
  <si>
    <t>30103</t>
  </si>
  <si>
    <t>195860</t>
  </si>
  <si>
    <t>252111</t>
  </si>
  <si>
    <t>16.54</t>
  </si>
  <si>
    <t>5.77</t>
  </si>
  <si>
    <t>154375</t>
  </si>
  <si>
    <t>10810</t>
  </si>
  <si>
    <t>23025</t>
  </si>
  <si>
    <t>85798</t>
  </si>
  <si>
    <t>108272</t>
  </si>
  <si>
    <t>18.03</t>
  </si>
  <si>
    <t>2.72</t>
  </si>
  <si>
    <t>61236</t>
  </si>
  <si>
    <t>49235</t>
  </si>
  <si>
    <t>51525</t>
  </si>
  <si>
    <t>107428</t>
  </si>
  <si>
    <t>150402</t>
  </si>
  <si>
    <t>21.43</t>
  </si>
  <si>
    <t>7.14</t>
  </si>
  <si>
    <t>56250</t>
  </si>
  <si>
    <t>55836</t>
  </si>
  <si>
    <t>58945</t>
  </si>
  <si>
    <t>138447</t>
  </si>
  <si>
    <t>205111</t>
  </si>
  <si>
    <t>27.14</t>
  </si>
  <si>
    <t>5.36</t>
  </si>
  <si>
    <t>70340</t>
  </si>
  <si>
    <t>355560</t>
  </si>
  <si>
    <t>220738</t>
  </si>
  <si>
    <t>347199</t>
  </si>
  <si>
    <t>405856</t>
  </si>
  <si>
    <t>7.05</t>
  </si>
  <si>
    <t>7.41</t>
  </si>
  <si>
    <t>128635</t>
  </si>
  <si>
    <t>255015</t>
  </si>
  <si>
    <t>278278</t>
  </si>
  <si>
    <t>324615</t>
  </si>
  <si>
    <t>404858</t>
  </si>
  <si>
    <t>8.17</t>
  </si>
  <si>
    <t>11.65</t>
  </si>
  <si>
    <t>164759</t>
  </si>
  <si>
    <t>325950</t>
  </si>
  <si>
    <t>308277</t>
  </si>
  <si>
    <t>220392</t>
  </si>
  <si>
    <t>283822</t>
  </si>
  <si>
    <t>12.19</t>
  </si>
  <si>
    <t>10.16</t>
  </si>
  <si>
    <t>103727</t>
  </si>
  <si>
    <t>98723</t>
  </si>
  <si>
    <t>62825</t>
  </si>
  <si>
    <t>172247</t>
  </si>
  <si>
    <t>230480</t>
  </si>
  <si>
    <t>11.49</t>
  </si>
  <si>
    <t>13.77</t>
  </si>
  <si>
    <t>65993</t>
  </si>
  <si>
    <t>17710</t>
  </si>
  <si>
    <t>11261</t>
  </si>
  <si>
    <t>88673</t>
  </si>
  <si>
    <t>136488</t>
  </si>
  <si>
    <t>25.49</t>
  </si>
  <si>
    <t>9.54</t>
  </si>
  <si>
    <t>33514</t>
  </si>
  <si>
    <t>18369</t>
  </si>
  <si>
    <t>34339</t>
  </si>
  <si>
    <t>80665</t>
  </si>
  <si>
    <t>133614</t>
  </si>
  <si>
    <t>29.49</t>
  </si>
  <si>
    <t>10.14</t>
  </si>
  <si>
    <t>44422</t>
  </si>
  <si>
    <t>29037</t>
  </si>
  <si>
    <t>2228</t>
  </si>
  <si>
    <t>694845</t>
  </si>
  <si>
    <t>701824</t>
  </si>
  <si>
    <t>.77</t>
  </si>
  <si>
    <t>79554</t>
  </si>
  <si>
    <t>290079</t>
  </si>
  <si>
    <t>146505</t>
  </si>
  <si>
    <t>147305</t>
  </si>
  <si>
    <t>222086</t>
  </si>
  <si>
    <t>19.39</t>
  </si>
  <si>
    <t>46554</t>
  </si>
  <si>
    <t>291692</t>
  </si>
  <si>
    <t>67451</t>
  </si>
  <si>
    <t>172798</t>
  </si>
  <si>
    <t>208576</t>
  </si>
  <si>
    <t>6.92</t>
  </si>
  <si>
    <t>10.23</t>
  </si>
  <si>
    <t>32727</t>
  </si>
  <si>
    <t>142311</t>
  </si>
  <si>
    <t>94793</t>
  </si>
  <si>
    <t>70027</t>
  </si>
  <si>
    <t>109986</t>
  </si>
  <si>
    <t>22.76</t>
  </si>
  <si>
    <t>13.57</t>
  </si>
  <si>
    <t>27091</t>
  </si>
  <si>
    <t>200097</t>
  </si>
  <si>
    <t>282209</t>
  </si>
  <si>
    <t>69124</t>
  </si>
  <si>
    <t>109922</t>
  </si>
  <si>
    <t>25.48</t>
  </si>
  <si>
    <t>11.64</t>
  </si>
  <si>
    <t>39630</t>
  </si>
  <si>
    <t>92195</t>
  </si>
  <si>
    <t>50658</t>
  </si>
  <si>
    <t>141733</t>
  </si>
  <si>
    <t>199928</t>
  </si>
  <si>
    <t>19.93</t>
  </si>
  <si>
    <t>9.17</t>
  </si>
  <si>
    <t>48017</t>
  </si>
  <si>
    <t>4996653</t>
  </si>
  <si>
    <t>5014776</t>
  </si>
  <si>
    <t>137963</t>
  </si>
  <si>
    <t>193051</t>
  </si>
  <si>
    <t>15.95</t>
  </si>
  <si>
    <t>12.59</t>
  </si>
  <si>
    <t>66748</t>
  </si>
  <si>
    <t>1071448</t>
  </si>
  <si>
    <t>612984</t>
  </si>
  <si>
    <t>86642</t>
  </si>
  <si>
    <t>148535</t>
  </si>
  <si>
    <t>15.61</t>
  </si>
  <si>
    <t>26.06</t>
  </si>
  <si>
    <t>31739</t>
  </si>
  <si>
    <t>1109010</t>
  </si>
  <si>
    <t>2370269</t>
  </si>
  <si>
    <t>149546</t>
  </si>
  <si>
    <t>199709</t>
  </si>
  <si>
    <t>20.54</t>
  </si>
  <si>
    <t>4.57</t>
  </si>
  <si>
    <t>96286</t>
  </si>
  <si>
    <t>1614834</t>
  </si>
  <si>
    <t>1272536</t>
  </si>
  <si>
    <t>290388</t>
  </si>
  <si>
    <t>358155</t>
  </si>
  <si>
    <t>8.4</t>
  </si>
  <si>
    <t>10.52</t>
  </si>
  <si>
    <t>123248</t>
  </si>
  <si>
    <t>475068</t>
  </si>
  <si>
    <t>263877</t>
  </si>
  <si>
    <t>112340</t>
  </si>
  <si>
    <t>174000</t>
  </si>
  <si>
    <t>15.4</t>
  </si>
  <si>
    <t>20.04</t>
  </si>
  <si>
    <t>36963</t>
  </si>
  <si>
    <t>726294</t>
  </si>
  <si>
    <t>495110</t>
  </si>
  <si>
    <t>90509</t>
  </si>
  <si>
    <t>131678</t>
  </si>
  <si>
    <t>19.84</t>
  </si>
  <si>
    <t>11.43</t>
  </si>
  <si>
    <t>36045</t>
  </si>
  <si>
    <t>1684432</t>
  </si>
  <si>
    <t>58725</t>
  </si>
  <si>
    <t>1743157</t>
  </si>
  <si>
    <t>1245217</t>
  </si>
  <si>
    <t>466475</t>
  </si>
  <si>
    <t>778742</t>
  </si>
  <si>
    <t>2988374</t>
  </si>
  <si>
    <t>135730</t>
  </si>
  <si>
    <t>2852644</t>
  </si>
  <si>
    <t>3479279</t>
  </si>
  <si>
    <t>236192</t>
  </si>
  <si>
    <t>3715471</t>
  </si>
  <si>
    <t>1246296</t>
  </si>
  <si>
    <t>1019298</t>
  </si>
  <si>
    <t>226998</t>
  </si>
  <si>
    <t>4961767</t>
  </si>
  <si>
    <t>189716</t>
  </si>
  <si>
    <t>4772051</t>
  </si>
  <si>
    <t>2882263</t>
  </si>
  <si>
    <t>143988</t>
  </si>
  <si>
    <t>3026251</t>
  </si>
  <si>
    <t>705423</t>
  </si>
  <si>
    <t>312769</t>
  </si>
  <si>
    <t>392654</t>
  </si>
  <si>
    <t>3731674</t>
  </si>
  <si>
    <t>197747</t>
  </si>
  <si>
    <t>3533927</t>
  </si>
  <si>
    <t>28970</t>
  </si>
  <si>
    <t>31745</t>
  </si>
  <si>
    <t>17118</t>
  </si>
  <si>
    <t>12456</t>
  </si>
  <si>
    <t>4662</t>
  </si>
  <si>
    <t>48863</t>
  </si>
  <si>
    <t>566715</t>
  </si>
  <si>
    <t>57702</t>
  </si>
  <si>
    <t>624417</t>
  </si>
  <si>
    <t>301506</t>
  </si>
  <si>
    <t>149332</t>
  </si>
  <si>
    <t>152174</t>
  </si>
  <si>
    <t>925923</t>
  </si>
  <si>
    <t>88987</t>
  </si>
  <si>
    <t>836936</t>
  </si>
  <si>
    <t>359142</t>
  </si>
  <si>
    <t>3042</t>
  </si>
  <si>
    <t>362184</t>
  </si>
  <si>
    <t>74991</t>
  </si>
  <si>
    <t>30266</t>
  </si>
  <si>
    <t>44725</t>
  </si>
  <si>
    <t>437175</t>
  </si>
  <si>
    <t>4555</t>
  </si>
  <si>
    <t>432620</t>
  </si>
  <si>
    <t>862262</t>
  </si>
  <si>
    <t>38158</t>
  </si>
  <si>
    <t>900420</t>
  </si>
  <si>
    <t>499307</t>
  </si>
  <si>
    <t>334161</t>
  </si>
  <si>
    <t>165146</t>
  </si>
  <si>
    <t>1399727</t>
  </si>
  <si>
    <t>85244</t>
  </si>
  <si>
    <t>1314483</t>
  </si>
  <si>
    <t>10011427</t>
  </si>
  <si>
    <t>549787</t>
  </si>
  <si>
    <t>10561214</t>
  </si>
  <si>
    <t>4217062</t>
  </si>
  <si>
    <t>2357068</t>
  </si>
  <si>
    <t>1859994</t>
  </si>
  <si>
    <t>14778276</t>
  </si>
  <si>
    <t>704268</t>
  </si>
  <si>
    <t>14074008</t>
  </si>
  <si>
    <t>2887369</t>
  </si>
  <si>
    <t>3031357</t>
  </si>
  <si>
    <t>707425</t>
  </si>
  <si>
    <t>314003</t>
  </si>
  <si>
    <t>393422</t>
  </si>
  <si>
    <t>3738782</t>
  </si>
  <si>
    <t>197998</t>
  </si>
  <si>
    <t>3540784</t>
  </si>
  <si>
    <t>738944</t>
  </si>
  <si>
    <t>69682</t>
  </si>
  <si>
    <t>808626</t>
  </si>
  <si>
    <t>443825</t>
  </si>
  <si>
    <t>192865</t>
  </si>
  <si>
    <t>250960</t>
  </si>
  <si>
    <t>1252451</t>
  </si>
  <si>
    <t>91025</t>
  </si>
  <si>
    <t>1161426</t>
  </si>
  <si>
    <t>1221404</t>
  </si>
  <si>
    <t>41200</t>
  </si>
  <si>
    <t>1262604</t>
  </si>
  <si>
    <t>574298</t>
  </si>
  <si>
    <t>364427</t>
  </si>
  <si>
    <t>209871</t>
  </si>
  <si>
    <t>1836902</t>
  </si>
  <si>
    <t>89798</t>
  </si>
  <si>
    <t>1747104</t>
  </si>
  <si>
    <t>10011428</t>
  </si>
  <si>
    <t>10561215</t>
  </si>
  <si>
    <t>4217061</t>
  </si>
  <si>
    <t>1859993</t>
  </si>
  <si>
    <t>704267</t>
  </si>
  <si>
    <t>14074009</t>
  </si>
  <si>
    <t>383911</t>
  </si>
  <si>
    <t>22145</t>
  </si>
  <si>
    <t>979</t>
  </si>
  <si>
    <t>5562</t>
  </si>
  <si>
    <t>1212</t>
  </si>
  <si>
    <t>5907</t>
  </si>
  <si>
    <t>4224</t>
  </si>
  <si>
    <t>8277</t>
  </si>
  <si>
    <t>13631</t>
  </si>
  <si>
    <t>435</t>
  </si>
  <si>
    <t>321539</t>
  </si>
  <si>
    <t>52311</t>
  </si>
  <si>
    <t>4623</t>
  </si>
  <si>
    <t>192</t>
  </si>
  <si>
    <t>940</t>
  </si>
  <si>
    <t>1366</t>
  </si>
  <si>
    <t>355</t>
  </si>
  <si>
    <t>242</t>
  </si>
  <si>
    <t>44101</t>
  </si>
  <si>
    <t>12753</t>
  </si>
  <si>
    <t>4940</t>
  </si>
  <si>
    <t>27</t>
  </si>
  <si>
    <t>3709</t>
  </si>
  <si>
    <t>285</t>
  </si>
  <si>
    <t>3540</t>
  </si>
  <si>
    <t>17499</t>
  </si>
  <si>
    <t>3499</t>
  </si>
  <si>
    <t>560</t>
  </si>
  <si>
    <t>304</t>
  </si>
  <si>
    <t>327</t>
  </si>
  <si>
    <t>1136</t>
  </si>
  <si>
    <t>362</t>
  </si>
  <si>
    <t>11189</t>
  </si>
  <si>
    <t>115923</t>
  </si>
  <si>
    <t>17888</t>
  </si>
  <si>
    <t>256</t>
  </si>
  <si>
    <t>3899</t>
  </si>
  <si>
    <t>1065</t>
  </si>
  <si>
    <t>1397</t>
  </si>
  <si>
    <t>1297</t>
  </si>
  <si>
    <t>8454</t>
  </si>
  <si>
    <t>10031</t>
  </si>
  <si>
    <t>402</t>
  </si>
  <si>
    <t>71234</t>
  </si>
  <si>
    <t>11957</t>
  </si>
  <si>
    <t>275</t>
  </si>
  <si>
    <t>596</t>
  </si>
  <si>
    <t>496</t>
  </si>
  <si>
    <t>465</t>
  </si>
  <si>
    <t>228</t>
  </si>
  <si>
    <t>3283</t>
  </si>
  <si>
    <t>9217</t>
  </si>
  <si>
    <t>31017</t>
  </si>
  <si>
    <t>936</t>
  </si>
  <si>
    <t>77</t>
  </si>
  <si>
    <t>1909</t>
  </si>
  <si>
    <t>662</t>
  </si>
  <si>
    <t>631394</t>
  </si>
  <si>
    <t>193013</t>
  </si>
  <si>
    <t>226</t>
  </si>
  <si>
    <t>23334</t>
  </si>
  <si>
    <t>5939</t>
  </si>
  <si>
    <t>15904</t>
  </si>
  <si>
    <t>24438</t>
  </si>
  <si>
    <t>65344</t>
  </si>
  <si>
    <t>49792</t>
  </si>
  <si>
    <t>25698</t>
  </si>
  <si>
    <t>227706</t>
  </si>
  <si>
    <t>100</t>
  </si>
  <si>
    <t>213</t>
  </si>
  <si>
    <t>1032</t>
  </si>
  <si>
    <t>720</t>
  </si>
  <si>
    <t>100929</t>
  </si>
  <si>
    <t>21387</t>
  </si>
  <si>
    <t>4108</t>
  </si>
  <si>
    <t>18317</t>
  </si>
  <si>
    <t>3355</t>
  </si>
  <si>
    <t>16933</t>
  </si>
  <si>
    <t>19747</t>
  </si>
  <si>
    <t>1151</t>
  </si>
  <si>
    <t>15931</t>
  </si>
  <si>
    <t>1103</t>
  </si>
  <si>
    <t>861</t>
  </si>
  <si>
    <t>8260</t>
  </si>
  <si>
    <t>200</t>
  </si>
  <si>
    <t>1307</t>
  </si>
  <si>
    <t>264</t>
  </si>
  <si>
    <t>80</t>
  </si>
  <si>
    <t>97</t>
  </si>
  <si>
    <t>321</t>
  </si>
  <si>
    <t>5821</t>
  </si>
  <si>
    <t>7888</t>
  </si>
  <si>
    <t>1277</t>
  </si>
  <si>
    <t>410</t>
  </si>
  <si>
    <t>161</t>
  </si>
  <si>
    <t>5430</t>
  </si>
  <si>
    <t>8378</t>
  </si>
  <si>
    <t>3876</t>
  </si>
  <si>
    <t>572</t>
  </si>
  <si>
    <t>1015</t>
  </si>
  <si>
    <t>277</t>
  </si>
  <si>
    <t>2100</t>
  </si>
  <si>
    <t>30876</t>
  </si>
  <si>
    <t>7570</t>
  </si>
  <si>
    <t>839</t>
  </si>
  <si>
    <t>2661</t>
  </si>
  <si>
    <t>391</t>
  </si>
  <si>
    <t>147</t>
  </si>
  <si>
    <t>946</t>
  </si>
  <si>
    <t>1159</t>
  </si>
  <si>
    <t>16951</t>
  </si>
  <si>
    <t>48880</t>
  </si>
  <si>
    <t>11399</t>
  </si>
  <si>
    <t>2755</t>
  </si>
  <si>
    <t>1132</t>
  </si>
  <si>
    <t>31618</t>
  </si>
  <si>
    <t>34312</t>
  </si>
  <si>
    <t>16492</t>
  </si>
  <si>
    <t>426</t>
  </si>
  <si>
    <t>8611</t>
  </si>
  <si>
    <t>4527</t>
  </si>
  <si>
    <t>349</t>
  </si>
  <si>
    <t>191</t>
  </si>
  <si>
    <t>11315</t>
  </si>
  <si>
    <t>50105</t>
  </si>
  <si>
    <t>9704</t>
  </si>
  <si>
    <t>104</t>
  </si>
  <si>
    <t>763</t>
  </si>
  <si>
    <t>3004</t>
  </si>
  <si>
    <t>328</t>
  </si>
  <si>
    <t>5823</t>
  </si>
  <si>
    <t>3364</t>
  </si>
  <si>
    <t>26240</t>
  </si>
  <si>
    <t>56649</t>
  </si>
  <si>
    <t>13367</t>
  </si>
  <si>
    <t>1902</t>
  </si>
  <si>
    <t>2264</t>
  </si>
  <si>
    <t>726</t>
  </si>
  <si>
    <t>802</t>
  </si>
  <si>
    <t>1915</t>
  </si>
  <si>
    <t>3222</t>
  </si>
  <si>
    <t>1100</t>
  </si>
  <si>
    <t>31342</t>
  </si>
  <si>
    <t>103688</t>
  </si>
  <si>
    <t>17614</t>
  </si>
  <si>
    <t>3299</t>
  </si>
  <si>
    <t>1176</t>
  </si>
  <si>
    <t>1582</t>
  </si>
  <si>
    <t>1532</t>
  </si>
  <si>
    <t>7315</t>
  </si>
  <si>
    <t>653</t>
  </si>
  <si>
    <t>4791</t>
  </si>
  <si>
    <t>65610</t>
  </si>
  <si>
    <t>25799</t>
  </si>
  <si>
    <t>4882</t>
  </si>
  <si>
    <t>78</t>
  </si>
  <si>
    <t>683</t>
  </si>
  <si>
    <t>4014</t>
  </si>
  <si>
    <t>502</t>
  </si>
  <si>
    <t>1391</t>
  </si>
  <si>
    <t>2496</t>
  </si>
  <si>
    <t>3069</t>
  </si>
  <si>
    <t>639</t>
  </si>
  <si>
    <t>8045</t>
  </si>
  <si>
    <t>1097</t>
  </si>
  <si>
    <t>836</t>
  </si>
  <si>
    <t>1000</t>
  </si>
  <si>
    <t>1115</t>
  </si>
  <si>
    <t>9080</t>
  </si>
  <si>
    <t>4735</t>
  </si>
  <si>
    <t>2579</t>
  </si>
  <si>
    <t>2324</t>
  </si>
  <si>
    <t>222</t>
  </si>
  <si>
    <t>1427</t>
  </si>
  <si>
    <t>12168</t>
  </si>
  <si>
    <t>7622</t>
  </si>
  <si>
    <t>30500</t>
  </si>
  <si>
    <t>3123</t>
  </si>
  <si>
    <t>853</t>
  </si>
  <si>
    <t>1141</t>
  </si>
  <si>
    <t>249</t>
  </si>
  <si>
    <t>1020</t>
  </si>
  <si>
    <t>684</t>
  </si>
  <si>
    <t>23292</t>
  </si>
  <si>
    <t>71</t>
  </si>
  <si>
    <t>52</t>
  </si>
  <si>
    <t>18352</t>
  </si>
  <si>
    <t>2909</t>
  </si>
  <si>
    <t>106</t>
  </si>
  <si>
    <t>822</t>
  </si>
  <si>
    <t>605</t>
  </si>
  <si>
    <t>214</t>
  </si>
  <si>
    <t>167</t>
  </si>
  <si>
    <t>13485</t>
  </si>
  <si>
    <t>100409</t>
  </si>
  <si>
    <t>9100</t>
  </si>
  <si>
    <t>1699</t>
  </si>
  <si>
    <t>3417</t>
  </si>
  <si>
    <t>1708</t>
  </si>
  <si>
    <t>1548</t>
  </si>
  <si>
    <t>4183</t>
  </si>
  <si>
    <t>35459</t>
  </si>
  <si>
    <t>1850</t>
  </si>
  <si>
    <t>41409</t>
  </si>
  <si>
    <t>2009</t>
  </si>
  <si>
    <t>1177</t>
  </si>
  <si>
    <t>980</t>
  </si>
  <si>
    <t>977</t>
  </si>
  <si>
    <t>1256</t>
  </si>
  <si>
    <t>1995</t>
  </si>
  <si>
    <t>1411</t>
  </si>
  <si>
    <t>20383</t>
  </si>
  <si>
    <t>88452</t>
  </si>
  <si>
    <t>14660</t>
  </si>
  <si>
    <t>1615</t>
  </si>
  <si>
    <t>2090</t>
  </si>
  <si>
    <t>1978</t>
  </si>
  <si>
    <t>2812</t>
  </si>
  <si>
    <t>1890</t>
  </si>
  <si>
    <t>1701</t>
  </si>
  <si>
    <t>61187</t>
  </si>
  <si>
    <t>202988</t>
  </si>
  <si>
    <t>19945</t>
  </si>
  <si>
    <t>1496</t>
  </si>
  <si>
    <t>4687</t>
  </si>
  <si>
    <t>975</t>
  </si>
  <si>
    <t>3030</t>
  </si>
  <si>
    <t>2631</t>
  </si>
  <si>
    <t>6776</t>
  </si>
  <si>
    <t>1261</t>
  </si>
  <si>
    <t>1684</t>
  </si>
  <si>
    <t>160503</t>
  </si>
  <si>
    <t>42723</t>
  </si>
  <si>
    <t>11593</t>
  </si>
  <si>
    <t>193</t>
  </si>
  <si>
    <t>225</t>
  </si>
  <si>
    <t>28816</t>
  </si>
  <si>
    <t>2357071</t>
  </si>
  <si>
    <t>454499</t>
  </si>
  <si>
    <t>9713</t>
  </si>
  <si>
    <t>58626</t>
  </si>
  <si>
    <t>68172</t>
  </si>
  <si>
    <t>43370</t>
  </si>
  <si>
    <t>84366</t>
  </si>
  <si>
    <t>153350</t>
  </si>
  <si>
    <t>134044</t>
  </si>
  <si>
    <t>50773</t>
  </si>
  <si>
    <t>1300158</t>
  </si>
  <si>
    <t>685937</t>
  </si>
  <si>
    <t>344751</t>
  </si>
  <si>
    <t>7448</t>
  </si>
  <si>
    <t>253687</t>
  </si>
  <si>
    <t>32809</t>
  </si>
  <si>
    <t>45718</t>
  </si>
  <si>
    <t>23255</t>
  </si>
  <si>
    <t>11881</t>
  </si>
  <si>
    <t>1541</t>
  </si>
  <si>
    <t>6877</t>
  </si>
  <si>
    <t>1943</t>
  </si>
  <si>
    <t>363</t>
  </si>
  <si>
    <t>32154</t>
  </si>
  <si>
    <t>8934</t>
  </si>
  <si>
    <t>14625</t>
  </si>
  <si>
    <t>960</t>
  </si>
  <si>
    <t>7421</t>
  </si>
  <si>
    <t>37395</t>
  </si>
  <si>
    <t>36002</t>
  </si>
  <si>
    <t>195</t>
  </si>
  <si>
    <t>28406</t>
  </si>
  <si>
    <t>15628</t>
  </si>
  <si>
    <t>6036</t>
  </si>
  <si>
    <t>1429</t>
  </si>
  <si>
    <t>3235</t>
  </si>
  <si>
    <t>2052</t>
  </si>
  <si>
    <t>118470</t>
  </si>
  <si>
    <t>63176</t>
  </si>
  <si>
    <t>39063</t>
  </si>
  <si>
    <t>4671</t>
  </si>
  <si>
    <t>2200</t>
  </si>
  <si>
    <t>133</t>
  </si>
  <si>
    <t>268</t>
  </si>
  <si>
    <t>57</t>
  </si>
  <si>
    <t>53</t>
  </si>
  <si>
    <t>2879</t>
  </si>
  <si>
    <t>1755</t>
  </si>
  <si>
    <t>492</t>
  </si>
  <si>
    <t>156</t>
  </si>
  <si>
    <t>378</t>
  </si>
  <si>
    <t>98</t>
  </si>
  <si>
    <t>1191</t>
  </si>
  <si>
    <t>13</t>
  </si>
  <si>
    <t>10293</t>
  </si>
  <si>
    <t>7080</t>
  </si>
  <si>
    <t>1343</t>
  </si>
  <si>
    <t>332</t>
  </si>
  <si>
    <t>896</t>
  </si>
  <si>
    <t>642</t>
  </si>
  <si>
    <t>9653</t>
  </si>
  <si>
    <t>4678</t>
  </si>
  <si>
    <t>1229</t>
  </si>
  <si>
    <t>865</t>
  </si>
  <si>
    <t>1584</t>
  </si>
  <si>
    <t>52661</t>
  </si>
  <si>
    <t>45580</t>
  </si>
  <si>
    <t>2591</t>
  </si>
  <si>
    <t>580</t>
  </si>
  <si>
    <t>2934</t>
  </si>
  <si>
    <t>671</t>
  </si>
  <si>
    <t>305</t>
  </si>
  <si>
    <t>80806</t>
  </si>
  <si>
    <t>70970</t>
  </si>
  <si>
    <t>2166</t>
  </si>
  <si>
    <t>2932</t>
  </si>
  <si>
    <t>2922</t>
  </si>
  <si>
    <t>1523</t>
  </si>
  <si>
    <t>293</t>
  </si>
  <si>
    <t>86412</t>
  </si>
  <si>
    <t>49819</t>
  </si>
  <si>
    <t>3135</t>
  </si>
  <si>
    <t>3967</t>
  </si>
  <si>
    <t>3753</t>
  </si>
  <si>
    <t>1045</t>
  </si>
  <si>
    <t>24693</t>
  </si>
  <si>
    <t>30920</t>
  </si>
  <si>
    <t>24087</t>
  </si>
  <si>
    <t>1308</t>
  </si>
  <si>
    <t>472</t>
  </si>
  <si>
    <t>1602</t>
  </si>
  <si>
    <t>1651</t>
  </si>
  <si>
    <t>208</t>
  </si>
  <si>
    <t>1296</t>
  </si>
  <si>
    <t>276</t>
  </si>
  <si>
    <t>10482</t>
  </si>
  <si>
    <t>7757</t>
  </si>
  <si>
    <t>431</t>
  </si>
  <si>
    <t>1508</t>
  </si>
  <si>
    <t>309</t>
  </si>
  <si>
    <t>243</t>
  </si>
  <si>
    <t>43</t>
  </si>
  <si>
    <t>5178</t>
  </si>
  <si>
    <t>2258</t>
  </si>
  <si>
    <t>218</t>
  </si>
  <si>
    <t>621</t>
  </si>
  <si>
    <t>136273</t>
  </si>
  <si>
    <t>120167</t>
  </si>
  <si>
    <t>1831</t>
  </si>
  <si>
    <t>694</t>
  </si>
  <si>
    <t>8071</t>
  </si>
  <si>
    <t>4085</t>
  </si>
  <si>
    <t>1425</t>
  </si>
  <si>
    <t>26699</t>
  </si>
  <si>
    <t>948</t>
  </si>
  <si>
    <t>10964</t>
  </si>
  <si>
    <t>4179</t>
  </si>
  <si>
    <t>351</t>
  </si>
  <si>
    <t>52763</t>
  </si>
  <si>
    <t>24975</t>
  </si>
  <si>
    <t>2477</t>
  </si>
  <si>
    <t>3230</t>
  </si>
  <si>
    <t>13309</t>
  </si>
  <si>
    <t>4320</t>
  </si>
  <si>
    <t>4452</t>
  </si>
  <si>
    <t>92719</t>
  </si>
  <si>
    <t>68181</t>
  </si>
  <si>
    <t>1984</t>
  </si>
  <si>
    <t>4773</t>
  </si>
  <si>
    <t>11783</t>
  </si>
  <si>
    <t>4525</t>
  </si>
  <si>
    <t>1473</t>
  </si>
  <si>
    <t>19663</t>
  </si>
  <si>
    <t>13291</t>
  </si>
  <si>
    <t>500</t>
  </si>
  <si>
    <t>994</t>
  </si>
  <si>
    <t>991</t>
  </si>
  <si>
    <t>933</t>
  </si>
  <si>
    <t>1859989</t>
  </si>
  <si>
    <t>1194411</t>
  </si>
  <si>
    <t>91959</t>
  </si>
  <si>
    <t>315884</t>
  </si>
  <si>
    <t>120018</t>
  </si>
  <si>
    <t>99883</t>
  </si>
  <si>
    <t>37834</t>
  </si>
  <si>
    <t>188963</t>
  </si>
  <si>
    <t>7151</t>
  </si>
  <si>
    <t>181812</t>
  </si>
  <si>
    <t>661</t>
  </si>
  <si>
    <t>524</t>
  </si>
  <si>
    <t>1421</t>
  </si>
  <si>
    <t>1196</t>
  </si>
  <si>
    <t>528858</t>
  </si>
  <si>
    <t>33280</t>
  </si>
  <si>
    <t>495578</t>
  </si>
  <si>
    <t>3207</t>
  </si>
  <si>
    <t>777</t>
  </si>
  <si>
    <t>2430</t>
  </si>
  <si>
    <t>376403</t>
  </si>
  <si>
    <t>33119</t>
  </si>
  <si>
    <t>343284</t>
  </si>
  <si>
    <t>4550</t>
  </si>
  <si>
    <t>1903</t>
  </si>
  <si>
    <t>2647</t>
  </si>
  <si>
    <t>2172284</t>
  </si>
  <si>
    <t>230654</t>
  </si>
  <si>
    <t>1941630</t>
  </si>
  <si>
    <t>20212</t>
  </si>
  <si>
    <t>10595</t>
  </si>
  <si>
    <t>9617</t>
  </si>
  <si>
    <t>175059</t>
  </si>
  <si>
    <t>21077</t>
  </si>
  <si>
    <t>153982</t>
  </si>
  <si>
    <t>2868</t>
  </si>
  <si>
    <t>1694</t>
  </si>
  <si>
    <t>1174</t>
  </si>
  <si>
    <t>256336</t>
  </si>
  <si>
    <t>22797</t>
  </si>
  <si>
    <t>233539</t>
  </si>
  <si>
    <t>4681</t>
  </si>
  <si>
    <t>1833</t>
  </si>
  <si>
    <t>2848</t>
  </si>
  <si>
    <t>685472</t>
  </si>
  <si>
    <t>48683</t>
  </si>
  <si>
    <t>636789</t>
  </si>
  <si>
    <t>19231</t>
  </si>
  <si>
    <t>5162</t>
  </si>
  <si>
    <t>14069</t>
  </si>
  <si>
    <t>631403</t>
  </si>
  <si>
    <t>68295</t>
  </si>
  <si>
    <t>563108</t>
  </si>
  <si>
    <t>19720</t>
  </si>
  <si>
    <t>5324</t>
  </si>
  <si>
    <t>14396</t>
  </si>
  <si>
    <t>5014778</t>
  </si>
  <si>
    <t>465056</t>
  </si>
  <si>
    <t>4549722</t>
  </si>
  <si>
    <t>76551</t>
  </si>
  <si>
    <t>27650</t>
  </si>
  <si>
    <t>48901</t>
  </si>
  <si>
    <t>526787</t>
  </si>
  <si>
    <t>516441</t>
  </si>
  <si>
    <t>17398</t>
  </si>
  <si>
    <t>16768</t>
  </si>
  <si>
    <t>630</t>
  </si>
  <si>
    <t>48998</t>
  </si>
  <si>
    <t>48313</t>
  </si>
  <si>
    <t>1687</t>
  </si>
  <si>
    <t>1663</t>
  </si>
  <si>
    <t>20772</t>
  </si>
  <si>
    <t>832</t>
  </si>
  <si>
    <t>831</t>
  </si>
  <si>
    <t>202</t>
  </si>
  <si>
    <t>199</t>
  </si>
  <si>
    <t>270058</t>
  </si>
  <si>
    <t>4631</t>
  </si>
  <si>
    <t>1327680</t>
  </si>
  <si>
    <t>14056</t>
  </si>
  <si>
    <t>14024</t>
  </si>
  <si>
    <t>3718</t>
  </si>
  <si>
    <t>12943</t>
  </si>
  <si>
    <t>22807</t>
  </si>
  <si>
    <t>387</t>
  </si>
  <si>
    <t>50098</t>
  </si>
  <si>
    <t>920</t>
  </si>
  <si>
    <t>55765</t>
  </si>
  <si>
    <t>3180</t>
  </si>
  <si>
    <t>878</t>
  </si>
  <si>
    <t>220739</t>
  </si>
  <si>
    <t>211883</t>
  </si>
  <si>
    <t>1752</t>
  </si>
  <si>
    <t>1715</t>
  </si>
  <si>
    <t>271206</t>
  </si>
  <si>
    <t>1713</t>
  </si>
  <si>
    <t>1698</t>
  </si>
  <si>
    <t>308276</t>
  </si>
  <si>
    <t>303904</t>
  </si>
  <si>
    <t>2997</t>
  </si>
  <si>
    <t>61240</t>
  </si>
  <si>
    <t>974</t>
  </si>
  <si>
    <t>950</t>
  </si>
  <si>
    <t>33071</t>
  </si>
  <si>
    <t>774</t>
  </si>
  <si>
    <t>769</t>
  </si>
  <si>
    <t>144716</t>
  </si>
  <si>
    <t>3165</t>
  </si>
  <si>
    <t>3147</t>
  </si>
  <si>
    <t>2096</t>
  </si>
  <si>
    <t>2063</t>
  </si>
  <si>
    <t>3534</t>
  </si>
  <si>
    <t>282208</t>
  </si>
  <si>
    <t>277396</t>
  </si>
  <si>
    <t>7248</t>
  </si>
  <si>
    <t>7148</t>
  </si>
  <si>
    <t>49086</t>
  </si>
  <si>
    <t>1043</t>
  </si>
  <si>
    <t>4892419</t>
  </si>
  <si>
    <t>122359</t>
  </si>
  <si>
    <t>75270</t>
  </si>
  <si>
    <t>1281</t>
  </si>
  <si>
    <t>17364</t>
  </si>
  <si>
    <t>16734</t>
  </si>
  <si>
    <t>1678</t>
  </si>
  <si>
    <t>1654</t>
  </si>
  <si>
    <t>4184</t>
  </si>
  <si>
    <t>494</t>
  </si>
  <si>
    <t>4161</t>
  </si>
  <si>
    <t>470</t>
  </si>
  <si>
    <t>9313</t>
  </si>
  <si>
    <t>4743</t>
  </si>
  <si>
    <t>9299</t>
  </si>
  <si>
    <t>4725</t>
  </si>
  <si>
    <t>21</t>
  </si>
  <si>
    <t>103</t>
  </si>
  <si>
    <t>307</t>
  </si>
  <si>
    <t>299</t>
  </si>
  <si>
    <t>760</t>
  </si>
  <si>
    <t>184</t>
  </si>
  <si>
    <t>736</t>
  </si>
  <si>
    <t>398</t>
  </si>
  <si>
    <t>480</t>
  </si>
  <si>
    <t>388</t>
  </si>
  <si>
    <t>1058</t>
  </si>
  <si>
    <t>1047</t>
  </si>
  <si>
    <t>668</t>
  </si>
  <si>
    <t>923</t>
  </si>
  <si>
    <t>790</t>
  </si>
  <si>
    <t>918</t>
  </si>
  <si>
    <t>780</t>
  </si>
  <si>
    <t>1358</t>
  </si>
  <si>
    <t>1639</t>
  </si>
  <si>
    <t>1348</t>
  </si>
  <si>
    <t>461</t>
  </si>
  <si>
    <t>489</t>
  </si>
  <si>
    <t>227</t>
  </si>
  <si>
    <t>608</t>
  </si>
  <si>
    <t>604</t>
  </si>
  <si>
    <t>625</t>
  </si>
  <si>
    <t>2540</t>
  </si>
  <si>
    <t>622</t>
  </si>
  <si>
    <t>2525</t>
  </si>
  <si>
    <t>2027</t>
  </si>
  <si>
    <t>1994</t>
  </si>
  <si>
    <t>3489</t>
  </si>
  <si>
    <t>3456</t>
  </si>
  <si>
    <t>4487</t>
  </si>
  <si>
    <t>2761</t>
  </si>
  <si>
    <t>4397</t>
  </si>
  <si>
    <t>2751</t>
  </si>
  <si>
    <t>374</t>
  </si>
  <si>
    <t>698</t>
  </si>
  <si>
    <t>366</t>
  </si>
  <si>
    <t>677</t>
  </si>
  <si>
    <t>27384</t>
  </si>
  <si>
    <t>47886</t>
  </si>
  <si>
    <t>266</t>
  </si>
  <si>
    <r>
      <t xml:space="preserve">نسبة المستلزمات السلعية إلى قيمة الإنتاج
</t>
    </r>
    <r>
      <rPr>
        <sz val="8"/>
        <color theme="1"/>
        <rFont val="Arial"/>
        <family val="2"/>
      </rPr>
      <t>(%)
Percentage Of Intermediate Goods To Output</t>
    </r>
  </si>
  <si>
    <r>
      <t xml:space="preserve">متوسط الأجر السنوي 1
ريال قطري
</t>
    </r>
    <r>
      <rPr>
        <sz val="8"/>
        <color theme="1"/>
        <rFont val="Arial"/>
        <family val="2"/>
      </rPr>
      <t>Average Annual Wage (1)
(QR.)</t>
    </r>
  </si>
  <si>
    <r>
      <t xml:space="preserve">نسبة المستلزمات الخدمية إلى قيمة الإنتاج
</t>
    </r>
    <r>
      <rPr>
        <sz val="8"/>
        <color theme="1"/>
        <rFont val="Arial"/>
        <family val="2"/>
      </rPr>
      <t>(%)
Percentage Of Intermediate Services To Output</t>
    </r>
  </si>
  <si>
    <r>
      <t xml:space="preserve">إنتاجية المشتغل
ريال قطري
</t>
    </r>
    <r>
      <rPr>
        <sz val="8"/>
        <color theme="1"/>
        <rFont val="Arial"/>
        <family val="2"/>
      </rPr>
      <t>Productivity Of Employee
(QR.)</t>
    </r>
  </si>
  <si>
    <r>
      <t xml:space="preserve">نصيب المشتغل من القيمة المضافة الاجمالية
ريال قطري
</t>
    </r>
    <r>
      <rPr>
        <sz val="8"/>
        <color theme="1"/>
        <rFont val="Arial"/>
        <family val="2"/>
      </rPr>
      <t>Value Added Per Worker
(QR.)</t>
    </r>
  </si>
  <si>
    <r>
      <t xml:space="preserve">توزيعات القيمة المضافة الصافية
ألف ريال قطري
</t>
    </r>
    <r>
      <rPr>
        <sz val="8"/>
        <color theme="1"/>
        <rFont val="Arial"/>
        <family val="2"/>
      </rPr>
      <t>Distribution Of Net Value Added
(QR. 000)</t>
    </r>
  </si>
  <si>
    <r>
      <t xml:space="preserve">تعويضات العاملين
</t>
    </r>
    <r>
      <rPr>
        <sz val="8"/>
        <color theme="1"/>
        <rFont val="Arial"/>
        <family val="2"/>
      </rPr>
      <t>Compensat ion Of Employees</t>
    </r>
  </si>
  <si>
    <r>
      <t xml:space="preserve">فائض التشغيل
</t>
    </r>
    <r>
      <rPr>
        <sz val="8"/>
        <color theme="1"/>
        <rFont val="Arial"/>
        <family val="2"/>
      </rPr>
      <t>Operating Surplus</t>
    </r>
  </si>
  <si>
    <r>
      <t xml:space="preserve">المستلزمات السلعية والخدمية
</t>
    </r>
    <r>
      <rPr>
        <sz val="8"/>
        <rFont val="Arial"/>
        <family val="2"/>
      </rPr>
      <t>Intermediate Goods &amp; Services</t>
    </r>
  </si>
  <si>
    <r>
      <t xml:space="preserve">قيمة الإنتاج
</t>
    </r>
    <r>
      <rPr>
        <sz val="8"/>
        <rFont val="Arial"/>
        <family val="2"/>
      </rPr>
      <t>Production Value</t>
    </r>
  </si>
  <si>
    <r>
      <t xml:space="preserve">منتجات
</t>
    </r>
    <r>
      <rPr>
        <sz val="8"/>
        <rFont val="Arial"/>
        <family val="2"/>
      </rPr>
      <t>Products</t>
    </r>
  </si>
  <si>
    <r>
      <t xml:space="preserve">إيرادات إخرى
</t>
    </r>
    <r>
      <rPr>
        <sz val="8"/>
        <rFont val="Arial"/>
        <family val="2"/>
      </rPr>
      <t>Other Revenues</t>
    </r>
  </si>
  <si>
    <r>
      <t xml:space="preserve">سلع
</t>
    </r>
    <r>
      <rPr>
        <sz val="8"/>
        <rFont val="Arial"/>
        <family val="2"/>
      </rPr>
      <t>Goods</t>
    </r>
  </si>
  <si>
    <r>
      <t xml:space="preserve">خدمات
</t>
    </r>
    <r>
      <rPr>
        <sz val="8"/>
        <rFont val="Arial"/>
        <family val="2"/>
      </rPr>
      <t>Services</t>
    </r>
  </si>
  <si>
    <r>
      <t xml:space="preserve">القيمة المضافة الإجمالية
</t>
    </r>
    <r>
      <rPr>
        <sz val="8"/>
        <rFont val="Arial"/>
        <family val="2"/>
      </rPr>
      <t>Gross Value Added</t>
    </r>
  </si>
  <si>
    <r>
      <t xml:space="preserve">الإهتلاكات
</t>
    </r>
    <r>
      <rPr>
        <sz val="8"/>
        <rFont val="Arial"/>
        <family val="2"/>
      </rPr>
      <t>Depreciat ions</t>
    </r>
  </si>
  <si>
    <r>
      <t xml:space="preserve">القيمة المضافة الصافية
</t>
    </r>
    <r>
      <rPr>
        <sz val="8"/>
        <rFont val="Arial"/>
        <family val="2"/>
      </rPr>
      <t>Net Value Added</t>
    </r>
  </si>
  <si>
    <r>
      <t xml:space="preserve">إيجارات مباني غير سكنية
</t>
    </r>
    <r>
      <rPr>
        <sz val="8"/>
        <rFont val="Arial"/>
        <family val="2"/>
      </rPr>
      <t>Rents of non- residential buildings</t>
    </r>
  </si>
  <si>
    <r>
      <t xml:space="preserve">إيجارات اّلات ومعدات 
</t>
    </r>
    <r>
      <rPr>
        <sz val="8"/>
        <rFont val="Arial"/>
        <family val="2"/>
      </rPr>
      <t>Rents of machinery and equipment</t>
    </r>
  </si>
  <si>
    <r>
      <t xml:space="preserve">إيجارات وسائل نقـل
</t>
    </r>
    <r>
      <rPr>
        <sz val="8"/>
        <rFont val="Arial"/>
        <family val="2"/>
      </rPr>
      <t>Rents of transportati on equipment</t>
    </r>
  </si>
  <si>
    <r>
      <t xml:space="preserve">صيانة مبانــي
</t>
    </r>
    <r>
      <rPr>
        <sz val="8"/>
        <rFont val="Arial"/>
        <family val="2"/>
      </rPr>
      <t>Building repairs and maintenance</t>
    </r>
  </si>
  <si>
    <r>
      <t xml:space="preserve">صيانة الات ومعـدات
</t>
    </r>
    <r>
      <rPr>
        <sz val="8"/>
        <rFont val="Arial"/>
        <family val="2"/>
      </rPr>
      <t>Tools &amp; equipment maintenance</t>
    </r>
  </si>
  <si>
    <r>
      <t xml:space="preserve">صيانة وسائل نقل سيارات
</t>
    </r>
    <r>
      <rPr>
        <sz val="8"/>
        <rFont val="Arial"/>
        <family val="2"/>
      </rPr>
      <t>Transport equipment maintenance</t>
    </r>
  </si>
  <si>
    <r>
      <t xml:space="preserve">تشغيل وخدمات صناعية لدى الغيـــر
</t>
    </r>
    <r>
      <rPr>
        <sz val="8"/>
        <rFont val="Arial"/>
        <family val="2"/>
      </rPr>
      <t>Work done &amp; Industrial services rendered by other</t>
    </r>
  </si>
  <si>
    <r>
      <t xml:space="preserve">نقل وانتقالات عامه تشمل مصاريف نقل لمهمات رسمية
</t>
    </r>
    <r>
      <rPr>
        <sz val="8"/>
        <rFont val="Arial"/>
        <family val="2"/>
      </rPr>
      <t>Transportati on (Include Travel Expenses For Official Trips)</t>
    </r>
  </si>
  <si>
    <r>
      <t xml:space="preserve">خسائر بضائع مشتراة بغرض البيع
</t>
    </r>
    <r>
      <rPr>
        <sz val="8"/>
        <rFont val="Arial"/>
        <family val="2"/>
      </rPr>
      <t>Losses of goods purchased for sale</t>
    </r>
  </si>
  <si>
    <r>
      <t xml:space="preserve">مصروفات خدمية اخرى
</t>
    </r>
    <r>
      <rPr>
        <sz val="8"/>
        <rFont val="Arial"/>
        <family val="2"/>
      </rPr>
      <t>Other Service expenses (2)</t>
    </r>
  </si>
  <si>
    <r>
      <t xml:space="preserve">المجمــوع
</t>
    </r>
    <r>
      <rPr>
        <sz val="8"/>
        <rFont val="Arial"/>
        <family val="2"/>
      </rPr>
      <t>Total</t>
    </r>
  </si>
  <si>
    <r>
      <t xml:space="preserve">خامات ومواد اولية
</t>
    </r>
    <r>
      <rPr>
        <sz val="8"/>
        <rFont val="Arial"/>
        <family val="2"/>
      </rPr>
      <t>Raw material and intermediate goods</t>
    </r>
  </si>
  <si>
    <r>
      <t xml:space="preserve">مواد تعبئه وتغليف وحزم
</t>
    </r>
    <r>
      <rPr>
        <sz val="8"/>
        <rFont val="Arial"/>
        <family val="2"/>
      </rPr>
      <t>Packing Material</t>
    </r>
  </si>
  <si>
    <r>
      <t xml:space="preserve">وقود وزيوت وقوى محركه
</t>
    </r>
    <r>
      <rPr>
        <sz val="8"/>
        <rFont val="Arial"/>
        <family val="2"/>
      </rPr>
      <t>Fuels, Lubricants and energy</t>
    </r>
  </si>
  <si>
    <r>
      <t xml:space="preserve">كهرباء ومــاء
</t>
    </r>
    <r>
      <rPr>
        <sz val="8"/>
        <rFont val="Arial"/>
        <family val="2"/>
      </rPr>
      <t>Electricity and Water</t>
    </r>
  </si>
  <si>
    <r>
      <t xml:space="preserve">قطع غيار وعدد وأدوات مستهلكه
</t>
    </r>
    <r>
      <rPr>
        <sz val="8"/>
        <rFont val="Arial"/>
        <family val="2"/>
      </rPr>
      <t>Spare Parts and Consumable tools</t>
    </r>
  </si>
  <si>
    <r>
      <t xml:space="preserve">أدوات كتابية وقرطاسية ومطبوعات
</t>
    </r>
    <r>
      <rPr>
        <sz val="8"/>
        <rFont val="Arial"/>
        <family val="2"/>
      </rPr>
      <t>Stationery and Printed matters</t>
    </r>
  </si>
  <si>
    <r>
      <t xml:space="preserve">مواد سلعيه أخــرى
</t>
    </r>
    <r>
      <rPr>
        <sz val="8"/>
        <rFont val="Arial"/>
        <family val="2"/>
      </rPr>
      <t>Other goods</t>
    </r>
  </si>
  <si>
    <r>
      <t xml:space="preserve">ذكور
</t>
    </r>
    <r>
      <rPr>
        <sz val="8"/>
        <rFont val="Arial"/>
        <family val="2"/>
      </rPr>
      <t>Males</t>
    </r>
  </si>
  <si>
    <r>
      <t xml:space="preserve">إناث
</t>
    </r>
    <r>
      <rPr>
        <sz val="8"/>
        <rFont val="Arial"/>
        <family val="2"/>
      </rPr>
      <t>Females</t>
    </r>
  </si>
  <si>
    <r>
      <t xml:space="preserve">عدد المشتغلين
</t>
    </r>
    <r>
      <rPr>
        <sz val="8"/>
        <rFont val="Arial"/>
        <family val="2"/>
      </rPr>
      <t>Number of Employees</t>
    </r>
  </si>
  <si>
    <r>
      <t xml:space="preserve">تعويضات العاملين
</t>
    </r>
    <r>
      <rPr>
        <sz val="8"/>
        <rFont val="Arial"/>
        <family val="2"/>
      </rPr>
      <t>Compensation Of Employees</t>
    </r>
  </si>
  <si>
    <r>
      <t xml:space="preserve">المزايا العينية
</t>
    </r>
    <r>
      <rPr>
        <sz val="8"/>
        <rFont val="Arial"/>
        <family val="2"/>
      </rPr>
      <t>Payments in-kind</t>
    </r>
  </si>
  <si>
    <r>
      <t xml:space="preserve">الاجور والرواتب
</t>
    </r>
    <r>
      <rPr>
        <sz val="8"/>
        <rFont val="Arial"/>
        <family val="2"/>
      </rPr>
      <t>Wages &amp; Salaries</t>
    </r>
  </si>
  <si>
    <r>
      <t xml:space="preserve">عدد المشتغلين
</t>
    </r>
    <r>
      <rPr>
        <sz val="8"/>
        <color theme="1"/>
        <rFont val="Arial"/>
        <family val="2"/>
      </rPr>
      <t>Number of Employees</t>
    </r>
  </si>
  <si>
    <r>
      <t xml:space="preserve">تعويضات العاملين
</t>
    </r>
    <r>
      <rPr>
        <sz val="8"/>
        <color theme="1"/>
        <rFont val="Arial"/>
        <family val="2"/>
      </rPr>
      <t>Compensation Of Employees</t>
    </r>
  </si>
  <si>
    <r>
      <t xml:space="preserve">قطري
</t>
    </r>
    <r>
      <rPr>
        <sz val="8"/>
        <rFont val="Arial"/>
        <family val="2"/>
      </rPr>
      <t>Qataris</t>
    </r>
  </si>
  <si>
    <r>
      <t xml:space="preserve">غير قطري
</t>
    </r>
    <r>
      <rPr>
        <sz val="8"/>
        <rFont val="Arial"/>
        <family val="2"/>
      </rPr>
      <t>Non-Qatari</t>
    </r>
  </si>
  <si>
    <t xml:space="preserve"> - Comprehensive frame was prepared for operating economic activities based on data of the 2015 establishments’ census.</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</si>
</sst>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1"/>
      <color theme="1"/>
      <name val="Arial"/>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b/>
      <sz val="14"/>
      <name val="Arial"/>
      <family val="2"/>
    </font>
    <font>
      <b/>
      <sz val="16"/>
      <name val="Arial"/>
      <family val="2"/>
    </font>
    <font>
      <b/>
      <sz val="18"/>
      <name val="Arial"/>
      <family val="2"/>
    </font>
    <font>
      <sz val="16"/>
      <color indexed="8"/>
      <name val="Arial"/>
      <family val="2"/>
    </font>
    <font>
      <b/>
      <vertAlign val="superscript"/>
      <sz val="16"/>
      <color indexed="8"/>
      <name val="Arial"/>
      <family val="2"/>
    </font>
    <font>
      <b/>
      <sz val="18"/>
      <color indexed="8"/>
      <name val="Arial"/>
      <family val="2"/>
    </font>
    <font>
      <b/>
      <sz val="14"/>
      <name val="Arial Black"/>
      <family val="2"/>
    </font>
    <font>
      <b/>
      <u/>
      <sz val="12"/>
      <color indexed="12"/>
      <name val="Arial"/>
      <family val="2"/>
    </font>
    <font>
      <sz val="11.5"/>
      <color indexed="8"/>
      <name val="Arial"/>
      <family val="2"/>
    </font>
    <font>
      <b/>
      <i/>
      <sz val="11"/>
      <color indexed="8"/>
      <name val="Arial"/>
      <family val="2"/>
    </font>
    <font>
      <sz val="10"/>
      <name val="Arial"/>
      <family val="2"/>
    </font>
    <font>
      <sz val="10"/>
      <name val="Arial"/>
      <family val="2"/>
    </font>
    <font>
      <b/>
      <sz val="10"/>
      <name val="Arial"/>
      <family val="2"/>
    </font>
    <font>
      <sz val="8"/>
      <name val="Arial"/>
      <family val="2"/>
    </font>
    <font>
      <b/>
      <sz val="14"/>
      <color indexed="8"/>
      <name val="Arial"/>
      <family val="2"/>
    </font>
    <font>
      <b/>
      <i/>
      <sz val="12"/>
      <color indexed="8"/>
      <name val="Arial"/>
      <family val="2"/>
    </font>
    <font>
      <sz val="11"/>
      <name val="Arial"/>
      <family val="2"/>
    </font>
    <font>
      <sz val="11"/>
      <color indexed="10"/>
      <name val="Arial"/>
      <family val="2"/>
    </font>
    <font>
      <b/>
      <sz val="12"/>
      <color indexed="10"/>
      <name val="Arial"/>
      <family val="2"/>
    </font>
    <font>
      <b/>
      <sz val="12"/>
      <color indexed="9"/>
      <name val="Arial"/>
      <family val="2"/>
    </font>
    <font>
      <b/>
      <sz val="11"/>
      <name val="Arial"/>
      <family val="2"/>
    </font>
    <font>
      <sz val="8"/>
      <color indexed="8"/>
      <name val="Arial"/>
      <family val="2"/>
    </font>
    <font>
      <b/>
      <sz val="8"/>
      <name val="Arial"/>
      <family val="2"/>
    </font>
    <font>
      <sz val="10"/>
      <name val="Arial"/>
      <family val="2"/>
    </font>
    <font>
      <sz val="10"/>
      <color indexed="8"/>
      <name val="Arial"/>
      <family val="2"/>
    </font>
    <font>
      <sz val="10"/>
      <name val="Arial"/>
      <family val="2"/>
    </font>
    <font>
      <sz val="12"/>
      <color indexed="8"/>
      <name val="Arial Black"/>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Arial Black"/>
      <family val="2"/>
    </font>
    <font>
      <b/>
      <sz val="16"/>
      <name val="Sultan bold"/>
      <charset val="178"/>
    </font>
    <font>
      <b/>
      <sz val="14"/>
      <name val="Sultan bold"/>
      <charset val="178"/>
    </font>
    <font>
      <b/>
      <sz val="12"/>
      <name val="Times New Roman"/>
      <family val="1"/>
    </font>
    <font>
      <sz val="11"/>
      <color theme="1"/>
      <name val="Arial"/>
      <family val="2"/>
      <scheme val="minor"/>
    </font>
    <font>
      <u/>
      <sz val="11"/>
      <color theme="10"/>
      <name val="Calibri"/>
      <family val="2"/>
    </font>
    <font>
      <sz val="11"/>
      <color theme="1"/>
      <name val="Arial"/>
      <family val="2"/>
    </font>
    <font>
      <sz val="12"/>
      <color theme="1"/>
      <name val="Arial"/>
      <family val="2"/>
    </font>
    <font>
      <b/>
      <sz val="20"/>
      <color theme="1"/>
      <name val="Times New Roman"/>
      <family val="1"/>
    </font>
    <font>
      <b/>
      <sz val="16"/>
      <color theme="1"/>
      <name val="Arial"/>
      <family val="2"/>
    </font>
    <font>
      <sz val="18"/>
      <color theme="1"/>
      <name val="Arial"/>
      <family val="2"/>
    </font>
    <font>
      <sz val="16"/>
      <color theme="1"/>
      <name val="Simplified Arabic"/>
      <family val="1"/>
    </font>
    <font>
      <sz val="16"/>
      <color theme="1"/>
      <name val="Arial"/>
      <family val="2"/>
    </font>
    <font>
      <b/>
      <sz val="14"/>
      <color theme="1"/>
      <name val="Arial"/>
      <family val="2"/>
    </font>
    <font>
      <b/>
      <sz val="10"/>
      <color theme="1"/>
      <name val="Arial"/>
      <family val="2"/>
    </font>
    <font>
      <sz val="8"/>
      <color theme="1"/>
      <name val="Arial"/>
      <family val="2"/>
    </font>
    <font>
      <sz val="10"/>
      <color theme="1"/>
      <name val="Arial"/>
      <family val="2"/>
    </font>
    <font>
      <sz val="7"/>
      <color theme="1"/>
      <name val="Arial"/>
      <family val="2"/>
    </font>
    <font>
      <b/>
      <sz val="12"/>
      <color theme="1"/>
      <name val="Arial"/>
      <family val="2"/>
    </font>
    <font>
      <sz val="14"/>
      <color theme="1"/>
      <name val="Arial"/>
      <family val="2"/>
    </font>
    <font>
      <b/>
      <sz val="8"/>
      <color theme="1"/>
      <name val="Arial"/>
      <family val="2"/>
    </font>
    <font>
      <b/>
      <sz val="20"/>
      <color theme="1"/>
      <name val="Arial"/>
      <family val="2"/>
    </font>
    <font>
      <b/>
      <i/>
      <sz val="16"/>
      <color theme="1"/>
      <name val="Arial"/>
      <family val="2"/>
    </font>
    <font>
      <b/>
      <sz val="18"/>
      <color theme="1"/>
      <name val="Arial"/>
      <family val="2"/>
    </font>
    <font>
      <sz val="9"/>
      <color theme="1"/>
      <name val="Arial"/>
      <family val="2"/>
    </font>
    <font>
      <b/>
      <sz val="11"/>
      <color theme="1"/>
      <name val="Arial"/>
      <family val="2"/>
    </font>
    <font>
      <b/>
      <sz val="22"/>
      <color theme="1"/>
      <name val="Arial"/>
      <family val="2"/>
    </font>
    <font>
      <sz val="11"/>
      <color rgb="FF000000"/>
      <name val="Arial"/>
      <family val="2"/>
    </font>
    <font>
      <sz val="14"/>
      <color indexed="8"/>
      <name val="Arial"/>
      <family val="2"/>
    </font>
    <font>
      <b/>
      <sz val="9"/>
      <color theme="1"/>
      <name val="Arial"/>
      <family val="2"/>
    </font>
    <font>
      <sz val="10"/>
      <name val="Arial"/>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8">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style="thick">
        <color theme="0"/>
      </left>
      <right/>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thick">
        <color theme="0"/>
      </left>
      <right style="thick">
        <color theme="0"/>
      </right>
      <top style="thick">
        <color theme="0"/>
      </top>
      <bottom style="thin">
        <color indexed="64"/>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right/>
      <top style="thin">
        <color indexed="64"/>
      </top>
      <bottom style="thin">
        <color indexed="64"/>
      </bottom>
      <diagonal/>
    </border>
    <border>
      <left/>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top style="medium">
        <color theme="0"/>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s>
  <cellStyleXfs count="17">
    <xf numFmtId="0" fontId="0" fillId="0" borderId="0"/>
    <xf numFmtId="0" fontId="48" fillId="0" borderId="0" applyNumberFormat="0" applyFill="0" applyBorder="0" applyAlignment="0" applyProtection="0">
      <alignment vertical="top"/>
      <protection locked="0"/>
    </xf>
    <xf numFmtId="0" fontId="21" fillId="0" borderId="0"/>
    <xf numFmtId="0" fontId="21" fillId="0" borderId="0"/>
    <xf numFmtId="0" fontId="47" fillId="0" borderId="0"/>
    <xf numFmtId="0" fontId="1" fillId="0" borderId="0"/>
    <xf numFmtId="0" fontId="22" fillId="0" borderId="0"/>
    <xf numFmtId="0" fontId="21" fillId="0" borderId="0"/>
    <xf numFmtId="0" fontId="21" fillId="0" borderId="0"/>
    <xf numFmtId="0" fontId="34" fillId="0" borderId="0"/>
    <xf numFmtId="0" fontId="21" fillId="0" borderId="0"/>
    <xf numFmtId="0" fontId="36" fillId="0" borderId="0"/>
    <xf numFmtId="0" fontId="49" fillId="0" borderId="0"/>
    <xf numFmtId="0" fontId="36" fillId="0" borderId="0"/>
    <xf numFmtId="0" fontId="36" fillId="0" borderId="0"/>
    <xf numFmtId="0" fontId="73" fillId="0" borderId="0"/>
    <xf numFmtId="0" fontId="73" fillId="0" borderId="0"/>
  </cellStyleXfs>
  <cellXfs count="429">
    <xf numFmtId="0" fontId="0" fillId="0" borderId="0" xfId="0"/>
    <xf numFmtId="0" fontId="50"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2" fillId="0" borderId="0" xfId="0" applyFont="1" applyAlignment="1">
      <alignment horizontal="center" vertical="center" wrapText="1" readingOrder="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3" fillId="0" borderId="0" xfId="0" applyFont="1" applyAlignment="1">
      <alignment horizontal="center" vertical="center"/>
    </xf>
    <xf numFmtId="0" fontId="4" fillId="0" borderId="0" xfId="0" applyFont="1"/>
    <xf numFmtId="0" fontId="2" fillId="0" borderId="0" xfId="0" applyFont="1" applyAlignment="1">
      <alignment vertical="center" wrapText="1" readingOrder="1"/>
    </xf>
    <xf numFmtId="0" fontId="49" fillId="0" borderId="0" xfId="0" applyFont="1"/>
    <xf numFmtId="0" fontId="9" fillId="0" borderId="0" xfId="0" applyFont="1" applyAlignment="1">
      <alignment horizontal="center" vertical="center" wrapText="1"/>
    </xf>
    <xf numFmtId="0" fontId="0" fillId="0" borderId="0" xfId="0" applyAlignment="1">
      <alignment vertical="center"/>
    </xf>
    <xf numFmtId="0" fontId="51" fillId="0" borderId="0" xfId="0" applyFont="1" applyAlignment="1">
      <alignment horizontal="center" vertical="center" readingOrder="1"/>
    </xf>
    <xf numFmtId="0" fontId="52" fillId="0" borderId="0" xfId="0" applyFont="1" applyAlignment="1">
      <alignment horizontal="center" vertical="center" wrapText="1"/>
    </xf>
    <xf numFmtId="0" fontId="5" fillId="0" borderId="0" xfId="0" applyFont="1" applyAlignment="1">
      <alignment vertical="center" wrapText="1" readingOrder="1"/>
    </xf>
    <xf numFmtId="0" fontId="3" fillId="0" borderId="0" xfId="0" applyFont="1" applyAlignment="1">
      <alignment vertical="center" wrapText="1"/>
    </xf>
    <xf numFmtId="0" fontId="53" fillId="0" borderId="0" xfId="0" applyFont="1" applyAlignment="1">
      <alignment horizontal="justify" vertical="center" wrapText="1" readingOrder="2"/>
    </xf>
    <xf numFmtId="0" fontId="53" fillId="0" borderId="0" xfId="0" applyFont="1" applyAlignment="1">
      <alignment vertical="center" wrapText="1"/>
    </xf>
    <xf numFmtId="0" fontId="54" fillId="0" borderId="0" xfId="0" applyFont="1" applyAlignment="1">
      <alignment horizontal="justify" readingOrder="2"/>
    </xf>
    <xf numFmtId="0" fontId="2" fillId="0" borderId="0" xfId="0" applyFont="1" applyAlignment="1">
      <alignment horizontal="distributed" vertical="center" wrapText="1" readingOrder="1"/>
    </xf>
    <xf numFmtId="0" fontId="3" fillId="0" borderId="0" xfId="0" applyFont="1" applyAlignment="1">
      <alignment horizontal="distributed" vertical="center"/>
    </xf>
    <xf numFmtId="0" fontId="5" fillId="0" borderId="0" xfId="0" applyFont="1" applyAlignment="1">
      <alignment horizontal="distributed" vertical="center" wrapText="1" readingOrder="1"/>
    </xf>
    <xf numFmtId="0" fontId="49" fillId="0" borderId="0" xfId="0" applyFont="1" applyAlignment="1">
      <alignment horizontal="distributed" vertical="center" wrapText="1"/>
    </xf>
    <xf numFmtId="0" fontId="3" fillId="0" borderId="0" xfId="0" applyFont="1" applyAlignment="1">
      <alignment horizontal="distributed" vertical="center" wrapText="1"/>
    </xf>
    <xf numFmtId="0" fontId="53" fillId="0" borderId="0" xfId="0" applyFont="1" applyAlignment="1">
      <alignment horizontal="distributed" vertical="center" wrapText="1"/>
    </xf>
    <xf numFmtId="0" fontId="49" fillId="0" borderId="0" xfId="0" applyFont="1" applyAlignment="1">
      <alignment horizontal="distributed" vertical="top" wrapText="1"/>
    </xf>
    <xf numFmtId="0" fontId="55" fillId="0" borderId="0" xfId="0" applyFont="1" applyAlignment="1">
      <alignment horizontal="distributed" vertical="top" wrapText="1" readingOrder="2"/>
    </xf>
    <xf numFmtId="49" fontId="50" fillId="0" borderId="0" xfId="0" applyNumberFormat="1" applyFont="1" applyAlignment="1">
      <alignment horizontal="distributed" vertical="top" wrapText="1" readingOrder="2"/>
    </xf>
    <xf numFmtId="0" fontId="56" fillId="0" borderId="0" xfId="0" applyFont="1" applyAlignment="1">
      <alignment horizontal="right" vertical="top" wrapText="1" indent="3" readingOrder="2"/>
    </xf>
    <xf numFmtId="0" fontId="18" fillId="0" borderId="0" xfId="1" applyFont="1" applyFill="1" applyBorder="1" applyAlignment="1" applyProtection="1">
      <alignment horizontal="distributed" vertical="center"/>
    </xf>
    <xf numFmtId="0" fontId="4" fillId="0" borderId="0" xfId="0" applyFont="1" applyFill="1" applyAlignment="1">
      <alignment horizontal="distributed" vertical="center"/>
    </xf>
    <xf numFmtId="49" fontId="3" fillId="0" borderId="0" xfId="0" applyNumberFormat="1" applyFont="1" applyAlignment="1">
      <alignment horizontal="right" vertical="top" wrapText="1" readingOrder="1"/>
    </xf>
    <xf numFmtId="49" fontId="3" fillId="0" borderId="0" xfId="0" applyNumberFormat="1" applyFont="1" applyAlignment="1">
      <alignment horizontal="right" vertical="top" wrapText="1"/>
    </xf>
    <xf numFmtId="0" fontId="5" fillId="0" borderId="0" xfId="0" applyFont="1" applyAlignment="1">
      <alignment horizontal="left" vertical="top" wrapText="1" indent="2"/>
    </xf>
    <xf numFmtId="0" fontId="5" fillId="0" borderId="0" xfId="0" applyFont="1" applyAlignment="1">
      <alignment vertical="top" wrapText="1"/>
    </xf>
    <xf numFmtId="0" fontId="57" fillId="2" borderId="3"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7" fillId="3" borderId="5" xfId="0" applyFont="1" applyFill="1" applyBorder="1" applyAlignment="1">
      <alignment horizontal="center" vertical="center" wrapText="1"/>
    </xf>
    <xf numFmtId="0" fontId="58" fillId="2" borderId="3" xfId="0" applyFont="1" applyFill="1" applyBorder="1" applyAlignment="1">
      <alignment horizontal="left" vertical="center" wrapText="1" indent="1"/>
    </xf>
    <xf numFmtId="0" fontId="58" fillId="3" borderId="4" xfId="0" applyFont="1" applyFill="1" applyBorder="1" applyAlignment="1">
      <alignment horizontal="left" vertical="center" wrapText="1" indent="1"/>
    </xf>
    <xf numFmtId="0" fontId="58" fillId="3" borderId="5" xfId="0" applyFont="1" applyFill="1" applyBorder="1" applyAlignment="1">
      <alignment horizontal="left" vertical="center" wrapText="1" indent="1"/>
    </xf>
    <xf numFmtId="0" fontId="59" fillId="2" borderId="6"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58" fillId="2" borderId="4" xfId="0" applyFont="1" applyFill="1" applyBorder="1" applyAlignment="1">
      <alignment horizontal="left" vertical="center" wrapText="1" indent="1"/>
    </xf>
    <xf numFmtId="0" fontId="59" fillId="3" borderId="5" xfId="0" applyFont="1" applyFill="1" applyBorder="1" applyAlignment="1">
      <alignment horizontal="center" vertical="center" wrapText="1"/>
    </xf>
    <xf numFmtId="0" fontId="61" fillId="0" borderId="0" xfId="0" applyFont="1" applyBorder="1" applyAlignment="1">
      <alignment vertical="center" wrapText="1"/>
    </xf>
    <xf numFmtId="0" fontId="59" fillId="2" borderId="3" xfId="0" applyFont="1" applyFill="1" applyBorder="1" applyAlignment="1">
      <alignment horizontal="center" vertical="center" wrapText="1"/>
    </xf>
    <xf numFmtId="0" fontId="50" fillId="0" borderId="1" xfId="0" applyFont="1" applyBorder="1" applyAlignment="1">
      <alignment vertical="center" wrapText="1"/>
    </xf>
    <xf numFmtId="0" fontId="49" fillId="0" borderId="7" xfId="0" applyFont="1" applyBorder="1"/>
    <xf numFmtId="0" fontId="49" fillId="0" borderId="8" xfId="0" applyFont="1" applyBorder="1"/>
    <xf numFmtId="0" fontId="3" fillId="0" borderId="0" xfId="0" applyFont="1" applyBorder="1" applyAlignment="1">
      <alignment vertical="center"/>
    </xf>
    <xf numFmtId="0" fontId="49" fillId="0" borderId="0" xfId="0" applyFont="1" applyBorder="1" applyAlignment="1">
      <alignment vertical="center" wrapText="1"/>
    </xf>
    <xf numFmtId="0" fontId="49" fillId="0" borderId="0" xfId="0" applyFont="1" applyBorder="1"/>
    <xf numFmtId="0" fontId="27" fillId="0" borderId="0" xfId="0" applyFont="1" applyAlignment="1">
      <alignment vertical="center" wrapText="1"/>
    </xf>
    <xf numFmtId="0" fontId="23" fillId="3" borderId="8" xfId="0" applyFont="1" applyFill="1" applyBorder="1" applyAlignment="1">
      <alignment horizontal="center" wrapText="1"/>
    </xf>
    <xf numFmtId="0" fontId="24" fillId="3" borderId="9" xfId="0" applyFont="1" applyFill="1" applyBorder="1" applyAlignment="1">
      <alignment horizontal="center" vertical="top" wrapText="1"/>
    </xf>
    <xf numFmtId="0" fontId="21" fillId="2" borderId="3" xfId="0" applyFont="1" applyFill="1" applyBorder="1" applyAlignment="1">
      <alignment vertical="center" wrapText="1"/>
    </xf>
    <xf numFmtId="0" fontId="23" fillId="2" borderId="3" xfId="0" applyFont="1" applyFill="1" applyBorder="1" applyAlignment="1">
      <alignment vertical="center" wrapText="1"/>
    </xf>
    <xf numFmtId="0" fontId="21" fillId="3" borderId="4" xfId="0" applyFont="1" applyFill="1" applyBorder="1" applyAlignment="1">
      <alignment vertical="center" wrapText="1"/>
    </xf>
    <xf numFmtId="0" fontId="23" fillId="3" borderId="4" xfId="0" applyFont="1" applyFill="1" applyBorder="1" applyAlignment="1">
      <alignment vertical="center" wrapText="1"/>
    </xf>
    <xf numFmtId="0" fontId="23" fillId="2" borderId="4" xfId="0" applyFont="1" applyFill="1" applyBorder="1" applyAlignment="1">
      <alignment vertical="center" wrapText="1"/>
    </xf>
    <xf numFmtId="0" fontId="33" fillId="3" borderId="15" xfId="0" applyFont="1" applyFill="1" applyBorder="1" applyAlignment="1">
      <alignment horizontal="center" vertical="center" wrapText="1" readingOrder="1"/>
    </xf>
    <xf numFmtId="0" fontId="33" fillId="3" borderId="16"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xf>
    <xf numFmtId="0" fontId="23" fillId="3" borderId="15" xfId="0" applyFont="1" applyFill="1" applyBorder="1" applyAlignment="1">
      <alignment horizontal="center" vertical="center" wrapText="1" readingOrder="1"/>
    </xf>
    <xf numFmtId="0" fontId="23" fillId="2" borderId="18" xfId="0" applyFont="1" applyFill="1" applyBorder="1" applyAlignment="1">
      <alignment horizontal="center" vertical="center" readingOrder="1"/>
    </xf>
    <xf numFmtId="0" fontId="58" fillId="0" borderId="0" xfId="0" applyFont="1" applyAlignment="1">
      <alignment horizontal="left" vertical="center" wrapText="1"/>
    </xf>
    <xf numFmtId="0" fontId="23" fillId="2" borderId="13" xfId="0" applyFont="1" applyFill="1" applyBorder="1" applyAlignment="1">
      <alignment horizontal="center" vertical="center"/>
    </xf>
    <xf numFmtId="0" fontId="59" fillId="0" borderId="0" xfId="0" applyFont="1" applyAlignment="1">
      <alignment horizontal="right" wrapText="1"/>
    </xf>
    <xf numFmtId="0" fontId="23" fillId="3" borderId="18" xfId="0" applyFont="1" applyFill="1" applyBorder="1" applyAlignment="1">
      <alignment horizontal="center" vertical="center" readingOrder="1"/>
    </xf>
    <xf numFmtId="0" fontId="23" fillId="3" borderId="19" xfId="0" applyFont="1" applyFill="1" applyBorder="1" applyAlignment="1">
      <alignment horizontal="center" vertical="center"/>
    </xf>
    <xf numFmtId="0" fontId="23" fillId="2" borderId="0" xfId="0" applyFont="1" applyFill="1" applyBorder="1" applyAlignment="1">
      <alignment horizontal="center" vertical="center" readingOrder="1"/>
    </xf>
    <xf numFmtId="0" fontId="58" fillId="0" borderId="0" xfId="0" applyFont="1" applyBorder="1" applyAlignment="1">
      <alignment horizontal="left" vertical="center" wrapText="1"/>
    </xf>
    <xf numFmtId="0" fontId="23" fillId="2" borderId="19" xfId="0" applyFont="1" applyFill="1" applyBorder="1" applyAlignment="1">
      <alignment horizontal="center" vertical="center"/>
    </xf>
    <xf numFmtId="0" fontId="59" fillId="0" borderId="0" xfId="0" applyFont="1" applyBorder="1" applyAlignment="1">
      <alignment horizontal="right" wrapText="1"/>
    </xf>
    <xf numFmtId="0" fontId="23" fillId="3" borderId="0" xfId="0" applyFont="1" applyFill="1" applyBorder="1" applyAlignment="1">
      <alignment horizontal="center" vertical="center" readingOrder="1"/>
    </xf>
    <xf numFmtId="0" fontId="58" fillId="3" borderId="0" xfId="0" applyFont="1" applyFill="1" applyBorder="1" applyAlignment="1">
      <alignment horizontal="left" vertical="center" wrapText="1"/>
    </xf>
    <xf numFmtId="0" fontId="59" fillId="3" borderId="0" xfId="0" applyFont="1" applyFill="1" applyBorder="1" applyAlignment="1">
      <alignment horizontal="right" wrapText="1"/>
    </xf>
    <xf numFmtId="0" fontId="57" fillId="0" borderId="0" xfId="0" applyFont="1" applyBorder="1" applyAlignment="1">
      <alignment horizontal="center" wrapText="1"/>
    </xf>
    <xf numFmtId="0" fontId="61" fillId="0" borderId="0" xfId="0" applyFont="1" applyBorder="1" applyAlignment="1">
      <alignment horizontal="center" wrapText="1"/>
    </xf>
    <xf numFmtId="0" fontId="59" fillId="3" borderId="0" xfId="0" applyFont="1" applyFill="1" applyBorder="1" applyAlignment="1">
      <alignment horizontal="right" vertical="center" wrapText="1"/>
    </xf>
    <xf numFmtId="0" fontId="7" fillId="3" borderId="18" xfId="0" applyFont="1" applyFill="1" applyBorder="1" applyAlignment="1">
      <alignment horizontal="center" vertical="center" readingOrder="2"/>
    </xf>
    <xf numFmtId="0" fontId="5" fillId="0" borderId="0" xfId="0" applyFont="1" applyAlignment="1">
      <alignment horizontal="center" vertical="center"/>
    </xf>
    <xf numFmtId="0" fontId="59" fillId="2" borderId="0" xfId="0" applyFont="1" applyFill="1" applyBorder="1" applyAlignment="1">
      <alignment horizontal="right" vertical="center" wrapText="1"/>
    </xf>
    <xf numFmtId="0" fontId="7" fillId="2" borderId="18" xfId="0" applyFont="1" applyFill="1" applyBorder="1" applyAlignment="1">
      <alignment horizontal="center" vertical="center" readingOrder="2"/>
    </xf>
    <xf numFmtId="0" fontId="23" fillId="3" borderId="1" xfId="0" applyFont="1" applyFill="1" applyBorder="1" applyAlignment="1">
      <alignment horizontal="center" vertical="center" readingOrder="1"/>
    </xf>
    <xf numFmtId="0" fontId="58" fillId="3" borderId="1" xfId="0" applyFont="1" applyFill="1" applyBorder="1" applyAlignment="1">
      <alignment horizontal="left" vertical="center" wrapText="1"/>
    </xf>
    <xf numFmtId="0" fontId="23" fillId="3" borderId="14" xfId="0" applyFont="1" applyFill="1" applyBorder="1" applyAlignment="1">
      <alignment horizontal="center" vertical="center"/>
    </xf>
    <xf numFmtId="0" fontId="59" fillId="3" borderId="1" xfId="0" applyFont="1" applyFill="1" applyBorder="1" applyAlignment="1">
      <alignment horizontal="right" vertical="center" wrapText="1"/>
    </xf>
    <xf numFmtId="0" fontId="7" fillId="3" borderId="20" xfId="0" applyFont="1" applyFill="1" applyBorder="1" applyAlignment="1">
      <alignment horizontal="center" vertical="center" readingOrder="2"/>
    </xf>
    <xf numFmtId="0" fontId="10" fillId="0" borderId="0" xfId="0" applyFont="1" applyBorder="1" applyAlignment="1">
      <alignment horizontal="center" wrapText="1"/>
    </xf>
    <xf numFmtId="0" fontId="59" fillId="0" borderId="0" xfId="0" applyFont="1" applyBorder="1" applyAlignment="1">
      <alignment horizontal="right" vertical="center" wrapText="1"/>
    </xf>
    <xf numFmtId="0" fontId="10" fillId="3" borderId="0" xfId="0" applyFont="1" applyFill="1" applyBorder="1" applyAlignment="1">
      <alignment horizontal="center"/>
    </xf>
    <xf numFmtId="0" fontId="32" fillId="3" borderId="0" xfId="0" applyFont="1" applyFill="1" applyBorder="1" applyAlignment="1">
      <alignment vertical="center" wrapText="1"/>
    </xf>
    <xf numFmtId="0" fontId="35" fillId="3" borderId="0" xfId="0" applyFont="1" applyFill="1" applyBorder="1" applyAlignment="1">
      <alignment horizontal="right" vertical="center" wrapText="1"/>
    </xf>
    <xf numFmtId="0" fontId="4" fillId="3" borderId="0" xfId="0" applyFont="1" applyFill="1" applyBorder="1" applyAlignment="1">
      <alignment horizontal="center" readingOrder="2"/>
    </xf>
    <xf numFmtId="0" fontId="10" fillId="0" borderId="0" xfId="0" applyFont="1" applyBorder="1" applyAlignment="1">
      <alignment horizontal="center"/>
    </xf>
    <xf numFmtId="0" fontId="35" fillId="0" borderId="0" xfId="0" applyFont="1" applyBorder="1" applyAlignment="1">
      <alignment horizontal="right" vertical="center" wrapText="1"/>
    </xf>
    <xf numFmtId="0" fontId="4" fillId="0" borderId="0" xfId="0" applyFont="1" applyBorder="1" applyAlignment="1">
      <alignment horizontal="center" readingOrder="2"/>
    </xf>
    <xf numFmtId="0" fontId="10" fillId="0" borderId="1" xfId="0" applyFont="1" applyBorder="1" applyAlignment="1">
      <alignment horizontal="center"/>
    </xf>
    <xf numFmtId="0" fontId="63" fillId="0" borderId="1" xfId="0" applyFont="1" applyBorder="1" applyAlignment="1">
      <alignment horizontal="left" vertical="center" wrapText="1"/>
    </xf>
    <xf numFmtId="0" fontId="10" fillId="0" borderId="1" xfId="0" applyFont="1" applyBorder="1" applyAlignment="1">
      <alignment horizontal="right" vertical="center" wrapText="1"/>
    </xf>
    <xf numFmtId="0" fontId="4" fillId="0" borderId="1" xfId="0" applyFont="1" applyBorder="1" applyAlignment="1">
      <alignment horizontal="center" readingOrder="2"/>
    </xf>
    <xf numFmtId="0" fontId="3" fillId="0" borderId="0" xfId="0" applyFont="1" applyAlignment="1">
      <alignment wrapText="1"/>
    </xf>
    <xf numFmtId="0" fontId="27" fillId="0" borderId="0" xfId="0" applyFont="1" applyAlignment="1">
      <alignment horizontal="left" vertical="top" wrapText="1" readingOrder="1"/>
    </xf>
    <xf numFmtId="0" fontId="56" fillId="0" borderId="0" xfId="0" applyFont="1" applyAlignment="1">
      <alignment horizontal="right" vertical="top" wrapText="1"/>
    </xf>
    <xf numFmtId="0" fontId="56" fillId="0" borderId="0" xfId="0" applyFont="1" applyAlignment="1">
      <alignment horizontal="right" vertical="top" wrapText="1" readingOrder="2"/>
    </xf>
    <xf numFmtId="0" fontId="9" fillId="0" borderId="0" xfId="0" applyFont="1" applyAlignment="1">
      <alignment horizontal="center" vertical="center" wrapText="1" readingOrder="1"/>
    </xf>
    <xf numFmtId="0" fontId="21" fillId="0" borderId="0" xfId="3" applyAlignment="1">
      <alignment vertical="center"/>
    </xf>
    <xf numFmtId="0" fontId="36" fillId="0" borderId="0" xfId="14"/>
    <xf numFmtId="0" fontId="3" fillId="0" borderId="0" xfId="4" applyFont="1" applyAlignment="1">
      <alignment vertical="top" wrapText="1"/>
    </xf>
    <xf numFmtId="0" fontId="3" fillId="0" borderId="0" xfId="14" applyFont="1" applyAlignment="1">
      <alignment vertical="center" wrapText="1"/>
    </xf>
    <xf numFmtId="0" fontId="3" fillId="0" borderId="0" xfId="5" applyFont="1" applyAlignment="1">
      <alignment vertical="center" wrapText="1"/>
    </xf>
    <xf numFmtId="1" fontId="23" fillId="2" borderId="3" xfId="0" applyNumberFormat="1" applyFont="1" applyFill="1" applyBorder="1" applyAlignment="1">
      <alignment horizontal="right" vertical="center" wrapText="1" indent="1"/>
    </xf>
    <xf numFmtId="1" fontId="23" fillId="3" borderId="4" xfId="0" applyNumberFormat="1" applyFont="1" applyFill="1" applyBorder="1" applyAlignment="1">
      <alignment horizontal="right" vertical="center" wrapText="1" indent="1"/>
    </xf>
    <xf numFmtId="1" fontId="23" fillId="3" borderId="5" xfId="0" applyNumberFormat="1" applyFont="1" applyFill="1" applyBorder="1" applyAlignment="1">
      <alignment horizontal="right" vertical="center" wrapText="1" indent="1"/>
    </xf>
    <xf numFmtId="1" fontId="21" fillId="2" borderId="3" xfId="0" applyNumberFormat="1" applyFont="1" applyFill="1" applyBorder="1" applyAlignment="1">
      <alignment horizontal="right" vertical="center" wrapText="1" indent="1"/>
    </xf>
    <xf numFmtId="1" fontId="21" fillId="3" borderId="4" xfId="0" applyNumberFormat="1" applyFont="1" applyFill="1" applyBorder="1" applyAlignment="1">
      <alignment horizontal="right" vertical="center" wrapText="1" indent="1"/>
    </xf>
    <xf numFmtId="0" fontId="61" fillId="0" borderId="0" xfId="0" applyFont="1" applyBorder="1" applyAlignment="1">
      <alignment horizontal="center" vertical="center" wrapText="1"/>
    </xf>
    <xf numFmtId="0" fontId="61" fillId="0" borderId="1" xfId="0" applyFont="1" applyBorder="1" applyAlignment="1">
      <alignment horizontal="right" vertical="center" wrapText="1"/>
    </xf>
    <xf numFmtId="0" fontId="58" fillId="3" borderId="0" xfId="0" applyFont="1" applyFill="1" applyAlignment="1">
      <alignment horizontal="left" vertical="center" wrapText="1"/>
    </xf>
    <xf numFmtId="0" fontId="59" fillId="3" borderId="0" xfId="0" applyFont="1" applyFill="1" applyAlignment="1">
      <alignment horizontal="right" wrapText="1"/>
    </xf>
    <xf numFmtId="0" fontId="62" fillId="0" borderId="0" xfId="0" applyFont="1" applyAlignment="1">
      <alignment horizontal="right" vertical="top" wrapText="1" readingOrder="2"/>
    </xf>
    <xf numFmtId="0" fontId="3" fillId="0" borderId="0" xfId="0" applyFont="1" applyAlignment="1">
      <alignment horizontal="left" vertical="top" wrapText="1" readingOrder="1"/>
    </xf>
    <xf numFmtId="0" fontId="37" fillId="0" borderId="0" xfId="14" applyFont="1" applyAlignment="1">
      <alignment horizontal="left" vertical="center" wrapText="1" indent="7" readingOrder="2"/>
    </xf>
    <xf numFmtId="0" fontId="70" fillId="0" borderId="0" xfId="0" applyFont="1" applyAlignment="1">
      <alignment horizontal="left" vertical="center" readingOrder="2"/>
    </xf>
    <xf numFmtId="0" fontId="68" fillId="0" borderId="0" xfId="0" applyFont="1" applyAlignment="1">
      <alignment horizontal="distributed" vertical="center" wrapText="1"/>
    </xf>
    <xf numFmtId="0" fontId="8" fillId="0" borderId="0" xfId="0" applyFont="1" applyAlignment="1">
      <alignment horizontal="left" vertical="top"/>
    </xf>
    <xf numFmtId="1" fontId="21" fillId="2" borderId="4" xfId="0" applyNumberFormat="1" applyFont="1" applyFill="1" applyBorder="1" applyAlignment="1">
      <alignment horizontal="right" vertical="center" wrapText="1" indent="1"/>
    </xf>
    <xf numFmtId="0" fontId="58" fillId="0" borderId="0" xfId="0" applyFont="1" applyAlignment="1">
      <alignment vertical="center" wrapText="1"/>
    </xf>
    <xf numFmtId="0" fontId="58" fillId="3" borderId="0" xfId="0" applyFont="1" applyFill="1" applyAlignment="1">
      <alignment vertical="center" wrapText="1"/>
    </xf>
    <xf numFmtId="0" fontId="67" fillId="2" borderId="6" xfId="0" applyFont="1" applyFill="1" applyBorder="1" applyAlignment="1">
      <alignment horizontal="center" vertical="center" wrapText="1"/>
    </xf>
    <xf numFmtId="0" fontId="67" fillId="3" borderId="4" xfId="0" applyFont="1" applyFill="1" applyBorder="1" applyAlignment="1">
      <alignment horizontal="center" vertical="center" wrapText="1"/>
    </xf>
    <xf numFmtId="0" fontId="67" fillId="2" borderId="4" xfId="0" applyFont="1" applyFill="1" applyBorder="1" applyAlignment="1">
      <alignment horizontal="center" vertical="center" wrapText="1"/>
    </xf>
    <xf numFmtId="1" fontId="23" fillId="3" borderId="10" xfId="0" applyNumberFormat="1" applyFont="1" applyFill="1" applyBorder="1" applyAlignment="1">
      <alignment horizontal="right" vertical="center" wrapText="1" indent="1"/>
    </xf>
    <xf numFmtId="0" fontId="63" fillId="2" borderId="3" xfId="0" applyFont="1" applyFill="1" applyBorder="1" applyAlignment="1">
      <alignment horizontal="left" vertical="center" wrapText="1" indent="1"/>
    </xf>
    <xf numFmtId="0" fontId="63" fillId="3" borderId="4" xfId="0" applyFont="1" applyFill="1" applyBorder="1" applyAlignment="1">
      <alignment horizontal="left" vertical="center" wrapText="1" indent="1"/>
    </xf>
    <xf numFmtId="0" fontId="63" fillId="3" borderId="5" xfId="0" applyFont="1" applyFill="1" applyBorder="1" applyAlignment="1">
      <alignment horizontal="left" vertical="center" wrapText="1" indent="1"/>
    </xf>
    <xf numFmtId="0" fontId="57" fillId="2" borderId="8" xfId="0" applyFont="1" applyFill="1" applyBorder="1" applyAlignment="1">
      <alignment horizontal="center" vertical="center" wrapText="1"/>
    </xf>
    <xf numFmtId="0" fontId="63" fillId="2" borderId="8" xfId="0" applyFont="1" applyFill="1" applyBorder="1" applyAlignment="1">
      <alignment horizontal="left" vertical="center" wrapText="1" indent="1"/>
    </xf>
    <xf numFmtId="1" fontId="23" fillId="2" borderId="8" xfId="0" applyNumberFormat="1" applyFont="1" applyFill="1" applyBorder="1" applyAlignment="1">
      <alignment horizontal="right" vertical="center" wrapText="1" indent="1"/>
    </xf>
    <xf numFmtId="1" fontId="21" fillId="2" borderId="8" xfId="0" applyNumberFormat="1" applyFont="1" applyFill="1" applyBorder="1" applyAlignment="1">
      <alignment horizontal="right" vertical="center" wrapText="1" indent="1"/>
    </xf>
    <xf numFmtId="0" fontId="61" fillId="0" borderId="0" xfId="0" applyFont="1" applyAlignment="1">
      <alignment horizontal="right"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59" fillId="2" borderId="8" xfId="0" applyFont="1" applyFill="1" applyBorder="1" applyAlignment="1">
      <alignment horizontal="center" vertical="center" wrapText="1"/>
    </xf>
    <xf numFmtId="0" fontId="58" fillId="2" borderId="8" xfId="0" applyFont="1" applyFill="1" applyBorder="1" applyAlignment="1">
      <alignment horizontal="left" vertical="center" wrapText="1" indent="1"/>
    </xf>
    <xf numFmtId="0" fontId="21" fillId="2" borderId="11" xfId="0" applyFont="1" applyFill="1" applyBorder="1" applyAlignment="1">
      <alignment horizontal="right" vertical="center" wrapText="1"/>
    </xf>
    <xf numFmtId="0" fontId="21" fillId="3"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59" fillId="2" borderId="29" xfId="0" applyFont="1" applyFill="1" applyBorder="1" applyAlignment="1">
      <alignment horizontal="center" vertical="center" wrapText="1"/>
    </xf>
    <xf numFmtId="49" fontId="3" fillId="0" borderId="0" xfId="0" applyNumberFormat="1" applyFont="1" applyAlignment="1">
      <alignment horizontal="right" vertical="center" wrapText="1"/>
    </xf>
    <xf numFmtId="0" fontId="70" fillId="0" borderId="0" xfId="0" applyFont="1" applyAlignment="1">
      <alignment horizontal="left" vertical="center" wrapText="1" readingOrder="2"/>
    </xf>
    <xf numFmtId="0" fontId="23" fillId="3" borderId="7" xfId="0" applyFont="1" applyFill="1" applyBorder="1" applyAlignment="1">
      <alignment horizontal="center" wrapText="1"/>
    </xf>
    <xf numFmtId="0" fontId="24" fillId="3" borderId="9" xfId="0" applyFont="1" applyFill="1" applyBorder="1" applyAlignment="1">
      <alignment horizontal="center" vertical="top" wrapText="1"/>
    </xf>
    <xf numFmtId="1" fontId="21" fillId="3" borderId="5" xfId="0" applyNumberFormat="1" applyFont="1" applyFill="1" applyBorder="1" applyAlignment="1">
      <alignment horizontal="right" vertical="center" wrapText="1" indent="1"/>
    </xf>
    <xf numFmtId="0" fontId="58" fillId="2" borderId="0" xfId="0" applyFont="1" applyFill="1" applyAlignment="1">
      <alignment vertical="center" wrapText="1"/>
    </xf>
    <xf numFmtId="0" fontId="67" fillId="2" borderId="3"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58" fillId="2" borderId="1" xfId="0" applyFont="1" applyFill="1" applyBorder="1" applyAlignment="1">
      <alignment vertical="center" wrapText="1"/>
    </xf>
    <xf numFmtId="0" fontId="59" fillId="2" borderId="5" xfId="0" applyFont="1" applyFill="1" applyBorder="1" applyAlignment="1">
      <alignment horizontal="center" vertical="center" wrapText="1"/>
    </xf>
    <xf numFmtId="0" fontId="59" fillId="3" borderId="3" xfId="0" applyFont="1" applyFill="1" applyBorder="1" applyAlignment="1">
      <alignment horizontal="center" vertical="center" wrapText="1"/>
    </xf>
    <xf numFmtId="0" fontId="60" fillId="3" borderId="3" xfId="0" applyFont="1" applyFill="1" applyBorder="1" applyAlignment="1">
      <alignment horizontal="left" vertical="center" wrapText="1" indent="1"/>
    </xf>
    <xf numFmtId="0" fontId="58" fillId="2" borderId="5" xfId="0" applyFont="1" applyFill="1" applyBorder="1" applyAlignment="1">
      <alignment horizontal="left" vertical="center" wrapText="1" indent="1"/>
    </xf>
    <xf numFmtId="0" fontId="23" fillId="3" borderId="3" xfId="0" applyFont="1" applyFill="1" applyBorder="1" applyAlignment="1">
      <alignment vertical="center" wrapText="1"/>
    </xf>
    <xf numFmtId="0" fontId="21" fillId="3" borderId="3" xfId="0" applyFont="1" applyFill="1" applyBorder="1" applyAlignment="1">
      <alignment vertical="center" wrapText="1"/>
    </xf>
    <xf numFmtId="0" fontId="21" fillId="2" borderId="4" xfId="0" applyFont="1" applyFill="1" applyBorder="1" applyAlignment="1">
      <alignment vertical="center" wrapText="1"/>
    </xf>
    <xf numFmtId="0" fontId="23" fillId="2" borderId="34" xfId="0" applyFont="1" applyFill="1" applyBorder="1" applyAlignment="1">
      <alignment vertical="center" wrapText="1"/>
    </xf>
    <xf numFmtId="0" fontId="21" fillId="2" borderId="34" xfId="0" applyFont="1" applyFill="1" applyBorder="1" applyAlignment="1">
      <alignment vertical="center" wrapText="1"/>
    </xf>
    <xf numFmtId="0" fontId="21" fillId="2" borderId="35" xfId="0" applyFont="1" applyFill="1" applyBorder="1" applyAlignment="1">
      <alignment horizontal="right" vertical="center" wrapText="1"/>
    </xf>
    <xf numFmtId="0" fontId="27" fillId="2" borderId="0" xfId="0" applyFont="1" applyFill="1" applyAlignment="1">
      <alignment vertical="center" wrapText="1"/>
    </xf>
    <xf numFmtId="0" fontId="23" fillId="3" borderId="17" xfId="0" applyFont="1" applyFill="1" applyBorder="1" applyAlignment="1">
      <alignment vertical="center" wrapText="1"/>
    </xf>
    <xf numFmtId="0" fontId="49" fillId="3" borderId="0" xfId="0" applyFont="1" applyFill="1" applyAlignment="1">
      <alignment vertical="center" wrapText="1"/>
    </xf>
    <xf numFmtId="0" fontId="49" fillId="3" borderId="0" xfId="0" applyFont="1" applyFill="1" applyAlignment="1">
      <alignment horizontal="center" vertical="center" wrapText="1"/>
    </xf>
    <xf numFmtId="0" fontId="59" fillId="2" borderId="34" xfId="0" applyFont="1" applyFill="1" applyBorder="1" applyAlignment="1">
      <alignment horizontal="center" vertical="center" wrapText="1"/>
    </xf>
    <xf numFmtId="0" fontId="23" fillId="3" borderId="17" xfId="0" applyFont="1" applyFill="1" applyBorder="1" applyAlignment="1">
      <alignment horizontal="right" vertical="center" wrapText="1"/>
    </xf>
    <xf numFmtId="0" fontId="59" fillId="2" borderId="9" xfId="0" applyFont="1" applyFill="1" applyBorder="1" applyAlignment="1">
      <alignment horizontal="center" vertical="center" wrapText="1"/>
    </xf>
    <xf numFmtId="0" fontId="23" fillId="3" borderId="9" xfId="0" applyFont="1" applyFill="1" applyBorder="1" applyAlignment="1">
      <alignment vertical="center" wrapText="1"/>
    </xf>
    <xf numFmtId="0" fontId="59" fillId="3" borderId="9" xfId="0" applyFont="1" applyFill="1" applyBorder="1" applyAlignment="1">
      <alignment horizontal="center" vertical="center" wrapText="1"/>
    </xf>
    <xf numFmtId="0" fontId="58" fillId="3" borderId="28" xfId="0" applyFont="1" applyFill="1" applyBorder="1" applyAlignment="1">
      <alignment vertical="center" wrapText="1"/>
    </xf>
    <xf numFmtId="0" fontId="58" fillId="2" borderId="30" xfId="0" applyFont="1" applyFill="1" applyBorder="1" applyAlignment="1">
      <alignment vertical="center" wrapText="1"/>
    </xf>
    <xf numFmtId="0" fontId="61" fillId="0" borderId="0" xfId="0" applyFont="1" applyAlignment="1">
      <alignment horizontal="right"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57"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63" fillId="3" borderId="10"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61" fillId="0" borderId="1" xfId="0" applyFont="1" applyBorder="1" applyAlignment="1">
      <alignment horizontal="right" vertical="center" wrapText="1"/>
    </xf>
    <xf numFmtId="0" fontId="59" fillId="3" borderId="9" xfId="0" applyFont="1" applyFill="1" applyBorder="1" applyAlignment="1">
      <alignment horizontal="center" vertical="center" wrapText="1"/>
    </xf>
    <xf numFmtId="0" fontId="67" fillId="2" borderId="5" xfId="0" applyFont="1" applyFill="1" applyBorder="1" applyAlignment="1">
      <alignment horizontal="center" vertical="center" wrapText="1"/>
    </xf>
    <xf numFmtId="1" fontId="21" fillId="2" borderId="5" xfId="0" applyNumberFormat="1" applyFont="1" applyFill="1" applyBorder="1" applyAlignment="1">
      <alignment horizontal="right" vertical="center" wrapText="1" indent="1"/>
    </xf>
    <xf numFmtId="1" fontId="23" fillId="2" borderId="4" xfId="0" applyNumberFormat="1" applyFont="1" applyFill="1" applyBorder="1" applyAlignment="1">
      <alignment horizontal="right" vertical="center" wrapText="1" indent="1"/>
    </xf>
    <xf numFmtId="1" fontId="23" fillId="2" borderId="5" xfId="0" applyNumberFormat="1" applyFont="1" applyFill="1" applyBorder="1" applyAlignment="1">
      <alignment horizontal="right" vertical="center" wrapText="1" indent="1"/>
    </xf>
    <xf numFmtId="0" fontId="58" fillId="2" borderId="9" xfId="0" applyFont="1" applyFill="1" applyBorder="1" applyAlignment="1">
      <alignment horizontal="left" vertical="center" wrapText="1" indent="1"/>
    </xf>
    <xf numFmtId="0" fontId="58" fillId="3" borderId="9" xfId="0" applyFont="1" applyFill="1" applyBorder="1" applyAlignment="1">
      <alignment horizontal="center" vertical="center" wrapText="1"/>
    </xf>
    <xf numFmtId="0" fontId="59" fillId="3" borderId="10" xfId="0" applyFont="1" applyFill="1" applyBorder="1" applyAlignment="1">
      <alignment horizontal="center" vertical="center" wrapText="1"/>
    </xf>
    <xf numFmtId="0" fontId="58" fillId="2" borderId="34" xfId="0" applyFont="1" applyFill="1" applyBorder="1" applyAlignment="1">
      <alignment horizontal="left" vertical="center" wrapText="1" indent="1"/>
    </xf>
    <xf numFmtId="0" fontId="57" fillId="3" borderId="9" xfId="0" applyFont="1" applyFill="1" applyBorder="1" applyAlignment="1">
      <alignment horizontal="center" wrapText="1"/>
    </xf>
    <xf numFmtId="0" fontId="23"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23"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3" fillId="3" borderId="3" xfId="0" applyFont="1" applyFill="1" applyBorder="1" applyAlignment="1">
      <alignment horizontal="right" vertical="center" wrapText="1"/>
    </xf>
    <xf numFmtId="0" fontId="21" fillId="3" borderId="3" xfId="0" applyFont="1" applyFill="1" applyBorder="1" applyAlignment="1">
      <alignment horizontal="right" vertical="center" wrapText="1"/>
    </xf>
    <xf numFmtId="0" fontId="23" fillId="2" borderId="4" xfId="0" applyFont="1" applyFill="1" applyBorder="1" applyAlignment="1">
      <alignment horizontal="right" vertical="center" wrapText="1"/>
    </xf>
    <xf numFmtId="0" fontId="21" fillId="2" borderId="4" xfId="0" applyFont="1" applyFill="1" applyBorder="1" applyAlignment="1">
      <alignment horizontal="right" vertical="center" wrapText="1"/>
    </xf>
    <xf numFmtId="0" fontId="23"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1" fillId="2" borderId="11" xfId="0" applyFont="1" applyFill="1" applyBorder="1" applyAlignment="1">
      <alignment vertical="center" wrapText="1"/>
    </xf>
    <xf numFmtId="0" fontId="21" fillId="3" borderId="12" xfId="0" applyFont="1" applyFill="1" applyBorder="1" applyAlignment="1">
      <alignment vertical="center" wrapText="1"/>
    </xf>
    <xf numFmtId="0" fontId="21" fillId="2" borderId="12" xfId="0" applyFont="1" applyFill="1" applyBorder="1" applyAlignment="1">
      <alignment vertical="center" wrapText="1"/>
    </xf>
    <xf numFmtId="0" fontId="21" fillId="2" borderId="35" xfId="0" applyFont="1" applyFill="1" applyBorder="1" applyAlignment="1">
      <alignment vertical="center" wrapText="1"/>
    </xf>
    <xf numFmtId="0" fontId="23" fillId="2" borderId="6" xfId="0" applyFont="1" applyFill="1" applyBorder="1" applyAlignment="1">
      <alignment horizontal="right" vertical="center" wrapText="1"/>
    </xf>
    <xf numFmtId="0" fontId="23" fillId="2" borderId="34" xfId="0" applyFont="1" applyFill="1" applyBorder="1" applyAlignment="1">
      <alignment horizontal="right" vertical="center" wrapText="1"/>
    </xf>
    <xf numFmtId="0" fontId="59" fillId="2" borderId="3" xfId="0" applyFont="1" applyFill="1" applyBorder="1" applyAlignment="1">
      <alignment horizontal="right" vertical="center" wrapText="1"/>
    </xf>
    <xf numFmtId="2" fontId="59" fillId="2" borderId="3" xfId="0" applyNumberFormat="1" applyFont="1" applyFill="1" applyBorder="1" applyAlignment="1">
      <alignment horizontal="right" vertical="center" wrapText="1"/>
    </xf>
    <xf numFmtId="0" fontId="59" fillId="3" borderId="4" xfId="0" applyFont="1" applyFill="1" applyBorder="1" applyAlignment="1">
      <alignment horizontal="right" vertical="center" wrapText="1"/>
    </xf>
    <xf numFmtId="2" fontId="59" fillId="3" borderId="4" xfId="0" applyNumberFormat="1" applyFont="1" applyFill="1" applyBorder="1" applyAlignment="1">
      <alignment horizontal="right" vertical="center" wrapText="1"/>
    </xf>
    <xf numFmtId="0" fontId="59" fillId="2" borderId="4" xfId="0" applyFont="1" applyFill="1" applyBorder="1" applyAlignment="1">
      <alignment horizontal="right" vertical="center" wrapText="1"/>
    </xf>
    <xf numFmtId="2" fontId="59" fillId="2" borderId="4" xfId="0" applyNumberFormat="1" applyFont="1" applyFill="1" applyBorder="1" applyAlignment="1">
      <alignment horizontal="right" vertical="center" wrapText="1"/>
    </xf>
    <xf numFmtId="0" fontId="59" fillId="3" borderId="5" xfId="0" applyFont="1" applyFill="1" applyBorder="1" applyAlignment="1">
      <alignment horizontal="right" vertical="center" wrapText="1"/>
    </xf>
    <xf numFmtId="2" fontId="59" fillId="3" borderId="5" xfId="0" applyNumberFormat="1" applyFont="1" applyFill="1" applyBorder="1" applyAlignment="1">
      <alignment horizontal="right" vertical="center" wrapText="1"/>
    </xf>
    <xf numFmtId="0" fontId="59" fillId="2" borderId="5" xfId="0" applyFont="1" applyFill="1" applyBorder="1" applyAlignment="1">
      <alignment horizontal="right" vertical="center" wrapText="1"/>
    </xf>
    <xf numFmtId="2" fontId="59" fillId="2" borderId="5" xfId="0" applyNumberFormat="1" applyFont="1" applyFill="1" applyBorder="1" applyAlignment="1">
      <alignment horizontal="right" vertical="center" wrapText="1"/>
    </xf>
    <xf numFmtId="0" fontId="57" fillId="3" borderId="10" xfId="0" applyFont="1" applyFill="1" applyBorder="1" applyAlignment="1">
      <alignment horizontal="right" vertical="center" wrapText="1"/>
    </xf>
    <xf numFmtId="2" fontId="57" fillId="3" borderId="10" xfId="0" applyNumberFormat="1" applyFont="1" applyFill="1" applyBorder="1" applyAlignment="1">
      <alignment horizontal="right" vertical="center" wrapText="1"/>
    </xf>
    <xf numFmtId="2" fontId="21" fillId="2" borderId="3" xfId="0" applyNumberFormat="1" applyFont="1" applyFill="1" applyBorder="1" applyAlignment="1">
      <alignment horizontal="right" vertical="center" wrapText="1"/>
    </xf>
    <xf numFmtId="2" fontId="21" fillId="3" borderId="4" xfId="0" applyNumberFormat="1" applyFont="1" applyFill="1" applyBorder="1" applyAlignment="1">
      <alignment horizontal="right" vertical="center" wrapText="1"/>
    </xf>
    <xf numFmtId="2" fontId="21" fillId="3" borderId="3" xfId="0" applyNumberFormat="1" applyFont="1" applyFill="1" applyBorder="1" applyAlignment="1">
      <alignment horizontal="right" vertical="center" wrapText="1"/>
    </xf>
    <xf numFmtId="0" fontId="21" fillId="2" borderId="8" xfId="0" applyFont="1" applyFill="1" applyBorder="1" applyAlignment="1">
      <alignment horizontal="right" vertical="center" wrapText="1"/>
    </xf>
    <xf numFmtId="2" fontId="21" fillId="2" borderId="8" xfId="0" applyNumberFormat="1" applyFont="1" applyFill="1" applyBorder="1" applyAlignment="1">
      <alignment horizontal="right" vertical="center" wrapText="1"/>
    </xf>
    <xf numFmtId="0" fontId="21" fillId="3" borderId="10" xfId="0" applyFont="1" applyFill="1" applyBorder="1" applyAlignment="1">
      <alignment horizontal="right" vertical="center" wrapText="1"/>
    </xf>
    <xf numFmtId="2" fontId="21" fillId="3" borderId="10" xfId="0" applyNumberFormat="1" applyFont="1" applyFill="1" applyBorder="1" applyAlignment="1">
      <alignment horizontal="right" vertical="center" wrapText="1"/>
    </xf>
    <xf numFmtId="2" fontId="23" fillId="3" borderId="10" xfId="0" applyNumberFormat="1" applyFont="1" applyFill="1" applyBorder="1" applyAlignment="1">
      <alignment horizontal="right" vertical="center" wrapText="1"/>
    </xf>
    <xf numFmtId="0" fontId="21" fillId="2" borderId="6" xfId="0" applyFont="1" applyFill="1" applyBorder="1" applyAlignment="1">
      <alignment vertical="center" wrapText="1"/>
    </xf>
    <xf numFmtId="0" fontId="23" fillId="3" borderId="5" xfId="0" applyFont="1" applyFill="1" applyBorder="1" applyAlignment="1">
      <alignment vertical="center" wrapText="1"/>
    </xf>
    <xf numFmtId="0" fontId="21" fillId="3" borderId="5" xfId="0" applyFont="1" applyFill="1" applyBorder="1" applyAlignment="1">
      <alignment vertical="center" wrapText="1"/>
    </xf>
    <xf numFmtId="0" fontId="21" fillId="2" borderId="6" xfId="0" applyFont="1" applyFill="1" applyBorder="1" applyAlignment="1">
      <alignment horizontal="right" vertical="center" wrapText="1"/>
    </xf>
    <xf numFmtId="0" fontId="23" fillId="3" borderId="5" xfId="0" applyFont="1" applyFill="1" applyBorder="1" applyAlignment="1">
      <alignment horizontal="right" vertical="center" wrapText="1"/>
    </xf>
    <xf numFmtId="0" fontId="21" fillId="3" borderId="5" xfId="0" applyFont="1" applyFill="1" applyBorder="1" applyAlignment="1">
      <alignment horizontal="right" vertical="center" wrapText="1"/>
    </xf>
    <xf numFmtId="0" fontId="23" fillId="2" borderId="11" xfId="0" applyFont="1" applyFill="1" applyBorder="1" applyAlignment="1">
      <alignment vertical="center" wrapText="1"/>
    </xf>
    <xf numFmtId="0" fontId="23" fillId="3" borderId="12" xfId="0" applyFont="1" applyFill="1" applyBorder="1" applyAlignment="1">
      <alignment vertical="center" wrapText="1"/>
    </xf>
    <xf numFmtId="0" fontId="23" fillId="2" borderId="12" xfId="0" applyFont="1" applyFill="1" applyBorder="1" applyAlignment="1">
      <alignment vertical="center" wrapText="1"/>
    </xf>
    <xf numFmtId="0" fontId="23" fillId="2" borderId="11" xfId="0" applyFont="1" applyFill="1" applyBorder="1" applyAlignment="1">
      <alignment horizontal="right" vertical="center" wrapText="1"/>
    </xf>
    <xf numFmtId="0" fontId="23" fillId="3" borderId="12" xfId="0" applyFont="1" applyFill="1" applyBorder="1" applyAlignment="1">
      <alignment horizontal="right" vertical="center" wrapText="1"/>
    </xf>
    <xf numFmtId="0" fontId="23" fillId="2" borderId="12" xfId="0" applyFont="1" applyFill="1" applyBorder="1" applyAlignment="1">
      <alignment horizontal="right" vertical="center" wrapText="1"/>
    </xf>
    <xf numFmtId="0" fontId="23" fillId="2" borderId="21"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3" fillId="2" borderId="36" xfId="0" applyFont="1" applyFill="1" applyBorder="1" applyAlignment="1">
      <alignment horizontal="right" vertical="center" wrapText="1"/>
    </xf>
    <xf numFmtId="0" fontId="23" fillId="3" borderId="37" xfId="0" applyFont="1" applyFill="1" applyBorder="1" applyAlignment="1">
      <alignment horizontal="right" vertical="center" wrapText="1"/>
    </xf>
    <xf numFmtId="0" fontId="23" fillId="2" borderId="37" xfId="0" applyFont="1" applyFill="1" applyBorder="1" applyAlignment="1">
      <alignment horizontal="right" vertical="center" wrapText="1"/>
    </xf>
    <xf numFmtId="0" fontId="23" fillId="3" borderId="36" xfId="0" applyFont="1" applyFill="1" applyBorder="1" applyAlignment="1">
      <alignment horizontal="right" vertical="center" wrapText="1"/>
    </xf>
    <xf numFmtId="0" fontId="21" fillId="3" borderId="17" xfId="0" applyFont="1" applyFill="1" applyBorder="1" applyAlignment="1">
      <alignment horizontal="right" vertical="center" wrapText="1"/>
    </xf>
    <xf numFmtId="0" fontId="23" fillId="2" borderId="35" xfId="0" applyFont="1" applyFill="1" applyBorder="1" applyAlignment="1">
      <alignment vertical="center" wrapText="1"/>
    </xf>
    <xf numFmtId="0" fontId="23" fillId="2" borderId="35" xfId="0" applyFont="1" applyFill="1" applyBorder="1" applyAlignment="1">
      <alignment horizontal="right" vertical="center" wrapText="1"/>
    </xf>
    <xf numFmtId="0" fontId="21" fillId="2" borderId="9" xfId="0" applyFont="1" applyFill="1" applyBorder="1" applyAlignment="1">
      <alignment vertical="center" wrapText="1"/>
    </xf>
    <xf numFmtId="0" fontId="21" fillId="2" borderId="9" xfId="0" applyFont="1" applyFill="1" applyBorder="1" applyAlignment="1">
      <alignment horizontal="right" vertical="center" wrapText="1"/>
    </xf>
    <xf numFmtId="0" fontId="23" fillId="2" borderId="9" xfId="0" applyFont="1" applyFill="1" applyBorder="1" applyAlignment="1">
      <alignment vertical="center" wrapText="1"/>
    </xf>
    <xf numFmtId="0" fontId="21" fillId="2" borderId="34" xfId="0" applyFont="1" applyFill="1" applyBorder="1" applyAlignment="1">
      <alignment horizontal="right" vertical="center" wrapText="1"/>
    </xf>
    <xf numFmtId="0" fontId="23" fillId="3" borderId="14" xfId="0" applyFont="1" applyFill="1" applyBorder="1" applyAlignment="1">
      <alignment horizontal="righ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readingOrder="1"/>
    </xf>
    <xf numFmtId="0" fontId="23" fillId="3" borderId="9" xfId="0" applyFont="1" applyFill="1" applyBorder="1" applyAlignment="1">
      <alignment horizontal="right" vertical="center" wrapText="1"/>
    </xf>
    <xf numFmtId="1" fontId="23" fillId="2" borderId="3" xfId="0" applyNumberFormat="1" applyFont="1" applyFill="1" applyBorder="1" applyAlignment="1">
      <alignment horizontal="right" vertical="center" wrapText="1"/>
    </xf>
    <xf numFmtId="1" fontId="21" fillId="2" borderId="3" xfId="0" applyNumberFormat="1" applyFont="1" applyFill="1" applyBorder="1" applyAlignment="1">
      <alignment horizontal="right" vertical="center" wrapText="1"/>
    </xf>
    <xf numFmtId="1" fontId="23" fillId="3" borderId="4" xfId="0" applyNumberFormat="1" applyFont="1" applyFill="1" applyBorder="1" applyAlignment="1">
      <alignment horizontal="right" vertical="center" wrapText="1"/>
    </xf>
    <xf numFmtId="1" fontId="21" fillId="3" borderId="4" xfId="0" applyNumberFormat="1" applyFont="1" applyFill="1" applyBorder="1" applyAlignment="1">
      <alignment horizontal="right" vertical="center" wrapText="1"/>
    </xf>
    <xf numFmtId="1" fontId="23" fillId="2" borderId="9" xfId="0" applyNumberFormat="1" applyFont="1" applyFill="1" applyBorder="1" applyAlignment="1">
      <alignment horizontal="right" vertical="center" wrapText="1"/>
    </xf>
    <xf numFmtId="1" fontId="21" fillId="2" borderId="9" xfId="0" applyNumberFormat="1" applyFont="1" applyFill="1" applyBorder="1" applyAlignment="1">
      <alignment horizontal="right" vertical="center" wrapText="1"/>
    </xf>
    <xf numFmtId="1" fontId="23" fillId="3" borderId="9" xfId="0" applyNumberFormat="1" applyFont="1" applyFill="1" applyBorder="1" applyAlignment="1">
      <alignment horizontal="right" vertical="center" wrapText="1"/>
    </xf>
    <xf numFmtId="2" fontId="57" fillId="3" borderId="10" xfId="0" applyNumberFormat="1" applyFont="1" applyFill="1" applyBorder="1" applyAlignment="1">
      <alignment horizontal="center" vertical="center" wrapText="1"/>
    </xf>
    <xf numFmtId="2" fontId="21" fillId="3" borderId="10" xfId="0" applyNumberFormat="1" applyFont="1" applyFill="1" applyBorder="1" applyAlignment="1">
      <alignment horizontal="center" vertical="center" wrapText="1"/>
    </xf>
    <xf numFmtId="0" fontId="31" fillId="0" borderId="0" xfId="0" applyFont="1" applyAlignment="1">
      <alignment horizontal="center" vertical="center" wrapText="1" readingOrder="1"/>
    </xf>
    <xf numFmtId="0" fontId="25" fillId="0" borderId="0" xfId="3" applyFont="1" applyAlignment="1">
      <alignment horizontal="left" vertical="center" wrapText="1" indent="2"/>
    </xf>
    <xf numFmtId="0" fontId="6" fillId="0" borderId="0" xfId="3" applyFont="1" applyAlignment="1">
      <alignment horizontal="right" vertical="center" wrapText="1" indent="2"/>
    </xf>
    <xf numFmtId="0" fontId="64" fillId="0" borderId="0" xfId="0" applyFont="1" applyAlignment="1">
      <alignment horizontal="center" vertical="center" wrapText="1" readingOrder="1"/>
    </xf>
    <xf numFmtId="0" fontId="52" fillId="0" borderId="0" xfId="0" applyFont="1" applyAlignment="1">
      <alignment horizontal="center" vertical="center" wrapText="1" readingOrder="1"/>
    </xf>
    <xf numFmtId="0" fontId="6" fillId="0" borderId="0" xfId="4" applyFont="1" applyAlignment="1">
      <alignment horizontal="right" vertical="top" wrapText="1" readingOrder="2"/>
    </xf>
    <xf numFmtId="0" fontId="44" fillId="0" borderId="0" xfId="14" applyFont="1" applyAlignment="1">
      <alignment horizontal="right" vertical="center" wrapText="1" indent="26" readingOrder="2"/>
    </xf>
    <xf numFmtId="0" fontId="44" fillId="0" borderId="0" xfId="14" applyFont="1" applyAlignment="1">
      <alignment horizontal="right" vertical="center" indent="26" readingOrder="2"/>
    </xf>
    <xf numFmtId="0" fontId="37" fillId="0" borderId="0" xfId="4" applyFont="1" applyAlignment="1">
      <alignment horizontal="left" vertical="top" wrapText="1"/>
    </xf>
    <xf numFmtId="0" fontId="23" fillId="0" borderId="0" xfId="0" applyFont="1" applyAlignment="1">
      <alignment horizontal="center" vertical="center" wrapText="1" readingOrder="1"/>
    </xf>
    <xf numFmtId="0" fontId="55" fillId="0" borderId="0" xfId="0" applyFont="1" applyAlignment="1">
      <alignment horizontal="right" vertical="top" wrapText="1" readingOrder="2"/>
    </xf>
    <xf numFmtId="0" fontId="8" fillId="0" borderId="0" xfId="0" applyFont="1" applyAlignment="1">
      <alignment horizontal="left" vertical="top" wrapText="1" readingOrder="1"/>
    </xf>
    <xf numFmtId="0" fontId="8" fillId="0" borderId="0" xfId="0" applyFont="1" applyAlignment="1">
      <alignment horizontal="left" vertical="top" wrapText="1"/>
    </xf>
    <xf numFmtId="0" fontId="17" fillId="0" borderId="0" xfId="0" applyFont="1" applyAlignment="1">
      <alignment horizontal="center" vertical="center" wrapText="1" readingOrder="1"/>
    </xf>
    <xf numFmtId="0" fontId="2" fillId="0" borderId="0" xfId="0" applyFont="1" applyAlignment="1">
      <alignment horizontal="center" vertical="center" wrapText="1" readingOrder="1"/>
    </xf>
    <xf numFmtId="0" fontId="8" fillId="0" borderId="0" xfId="0" applyFont="1" applyAlignment="1">
      <alignment horizontal="center" vertical="center"/>
    </xf>
    <xf numFmtId="0" fontId="23" fillId="0" borderId="1" xfId="0" applyFont="1" applyBorder="1" applyAlignment="1">
      <alignment horizontal="center" vertical="center" wrapText="1"/>
    </xf>
    <xf numFmtId="0" fontId="11" fillId="0" borderId="0" xfId="0" applyFont="1" applyAlignment="1">
      <alignment horizontal="distributed" vertical="center" wrapText="1" readingOrder="1"/>
    </xf>
    <xf numFmtId="0" fontId="13" fillId="0" borderId="0" xfId="0" applyFont="1" applyAlignment="1">
      <alignment horizontal="center" vertical="center" wrapText="1" readingOrder="1"/>
    </xf>
    <xf numFmtId="0" fontId="52" fillId="0" borderId="0" xfId="0" applyFont="1" applyAlignment="1">
      <alignment horizontal="right" vertical="center" readingOrder="2"/>
    </xf>
    <xf numFmtId="0" fontId="62" fillId="0" borderId="0" xfId="0" applyFont="1" applyAlignment="1">
      <alignment horizontal="right" vertical="top" wrapText="1" indent="3" readingOrder="2"/>
    </xf>
    <xf numFmtId="0" fontId="3" fillId="0" borderId="0" xfId="0" applyFont="1" applyAlignment="1">
      <alignment horizontal="left" vertical="top" wrapText="1" indent="3"/>
    </xf>
    <xf numFmtId="0" fontId="25" fillId="0" borderId="0" xfId="0" applyFont="1" applyAlignment="1">
      <alignment horizontal="left" vertical="center" wrapText="1" readingOrder="1"/>
    </xf>
    <xf numFmtId="0" fontId="25" fillId="0" borderId="0" xfId="0" applyFont="1" applyAlignment="1">
      <alignment horizontal="left" wrapText="1" readingOrder="1"/>
    </xf>
    <xf numFmtId="0" fontId="52" fillId="0" borderId="0" xfId="0" applyFont="1" applyAlignment="1">
      <alignment horizontal="right" readingOrder="2"/>
    </xf>
    <xf numFmtId="0" fontId="62" fillId="0" borderId="0" xfId="0" applyFont="1" applyAlignment="1">
      <alignment horizontal="center" vertical="top" wrapText="1" readingOrder="2"/>
    </xf>
    <xf numFmtId="0" fontId="3" fillId="0" borderId="0" xfId="0" applyFont="1" applyAlignment="1">
      <alignment horizontal="left" vertical="center" wrapText="1" readingOrder="1"/>
    </xf>
    <xf numFmtId="0" fontId="5" fillId="0" borderId="0" xfId="0" applyFont="1" applyAlignment="1">
      <alignment vertical="top" wrapText="1"/>
    </xf>
    <xf numFmtId="0" fontId="52" fillId="0" borderId="0" xfId="0" applyFont="1" applyAlignment="1">
      <alignment horizontal="right" vertical="top" wrapText="1" indent="3" readingOrder="2"/>
    </xf>
    <xf numFmtId="0" fontId="26" fillId="0" borderId="0" xfId="0" applyFont="1" applyAlignment="1">
      <alignment horizontal="left" vertical="top" wrapText="1"/>
    </xf>
    <xf numFmtId="0" fontId="65" fillId="0" borderId="0" xfId="0" applyFont="1" applyAlignment="1">
      <alignment horizontal="right" vertical="top" wrapText="1" readingOrder="2"/>
    </xf>
    <xf numFmtId="0" fontId="55" fillId="0" borderId="0" xfId="0" applyFont="1" applyAlignment="1">
      <alignment vertical="top" wrapText="1" readingOrder="2"/>
    </xf>
    <xf numFmtId="0" fontId="25" fillId="0" borderId="0" xfId="0" applyFont="1" applyAlignment="1">
      <alignment horizontal="center" vertical="center" wrapText="1"/>
    </xf>
    <xf numFmtId="0" fontId="66" fillId="0" borderId="0" xfId="0" applyFont="1" applyAlignment="1">
      <alignment horizontal="center" vertical="center" wrapText="1" readingOrder="2"/>
    </xf>
    <xf numFmtId="0" fontId="3" fillId="0" borderId="0" xfId="0" applyFont="1" applyAlignment="1">
      <alignment horizontal="left" vertical="top" wrapText="1" indent="3" readingOrder="1"/>
    </xf>
    <xf numFmtId="0" fontId="62" fillId="0" borderId="0" xfId="0" applyFont="1" applyAlignment="1">
      <alignment horizontal="right" vertical="top" wrapText="1" indent="2" readingOrder="2"/>
    </xf>
    <xf numFmtId="0" fontId="3" fillId="0" borderId="0" xfId="0" applyFont="1" applyAlignment="1">
      <alignment horizontal="left" vertical="top" wrapText="1" indent="4" readingOrder="1"/>
    </xf>
    <xf numFmtId="0" fontId="62" fillId="0" borderId="0" xfId="0" applyFont="1" applyAlignment="1">
      <alignment horizontal="right" vertical="top" wrapText="1" indent="4" readingOrder="2"/>
    </xf>
    <xf numFmtId="0" fontId="5" fillId="0" borderId="0" xfId="0" applyFont="1" applyAlignment="1">
      <alignment horizontal="left" vertical="top" wrapText="1" indent="3"/>
    </xf>
    <xf numFmtId="0" fontId="52" fillId="0" borderId="0" xfId="0" applyFont="1" applyAlignment="1">
      <alignment horizontal="right" vertical="top" wrapText="1" indent="2" readingOrder="2"/>
    </xf>
    <xf numFmtId="0" fontId="52" fillId="0" borderId="0" xfId="0" applyFont="1" applyAlignment="1">
      <alignment horizontal="right" vertical="top" wrapText="1" readingOrder="2"/>
    </xf>
    <xf numFmtId="0" fontId="66" fillId="0" borderId="0" xfId="0" applyFont="1" applyAlignment="1">
      <alignment horizontal="right" vertical="top" wrapText="1" indent="2" readingOrder="2"/>
    </xf>
    <xf numFmtId="0" fontId="66" fillId="0" borderId="0" xfId="0" applyFont="1" applyAlignment="1">
      <alignment horizontal="right" vertical="top" wrapText="1" readingOrder="2"/>
    </xf>
    <xf numFmtId="0" fontId="62" fillId="0" borderId="0" xfId="0" applyFont="1" applyAlignment="1">
      <alignment horizontal="distributed" vertical="top" wrapText="1" indent="2" readingOrder="2"/>
    </xf>
    <xf numFmtId="0" fontId="27" fillId="0" borderId="0" xfId="0" applyFont="1" applyAlignment="1">
      <alignment horizontal="left" vertical="top" wrapText="1" indent="3"/>
    </xf>
    <xf numFmtId="0" fontId="57" fillId="0" borderId="0" xfId="0" applyFont="1" applyAlignment="1">
      <alignment vertical="center" wrapText="1"/>
    </xf>
    <xf numFmtId="0" fontId="61" fillId="0" borderId="0" xfId="0" applyFont="1" applyAlignment="1">
      <alignment horizontal="right" vertical="center" wrapText="1"/>
    </xf>
    <xf numFmtId="0" fontId="56" fillId="0" borderId="0" xfId="0" applyFont="1" applyAlignment="1">
      <alignment horizontal="center"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23" fillId="3" borderId="7" xfId="0" applyFont="1" applyFill="1" applyBorder="1" applyAlignment="1">
      <alignment horizontal="center" wrapText="1"/>
    </xf>
    <xf numFmtId="0" fontId="57" fillId="3" borderId="5" xfId="0" applyFont="1" applyFill="1" applyBorder="1" applyAlignment="1">
      <alignment horizontal="right" vertical="center" wrapText="1" indent="1"/>
    </xf>
    <xf numFmtId="0" fontId="57"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9" xfId="0" applyFont="1" applyFill="1" applyBorder="1" applyAlignment="1">
      <alignment horizontal="center" vertical="center" wrapText="1"/>
    </xf>
    <xf numFmtId="0" fontId="24" fillId="3" borderId="9" xfId="0" applyFont="1" applyFill="1" applyBorder="1" applyAlignment="1">
      <alignment horizontal="center" vertical="top" wrapText="1"/>
    </xf>
    <xf numFmtId="0" fontId="63" fillId="3" borderId="7" xfId="0" applyFont="1" applyFill="1" applyBorder="1" applyAlignment="1">
      <alignment horizontal="center" vertical="center" wrapText="1"/>
    </xf>
    <xf numFmtId="0" fontId="63" fillId="3" borderId="8" xfId="0" applyFont="1" applyFill="1" applyBorder="1" applyAlignment="1">
      <alignment horizontal="center" vertical="center" wrapText="1"/>
    </xf>
    <xf numFmtId="0" fontId="6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63" fillId="3" borderId="10"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57" fillId="2" borderId="3" xfId="0" applyFont="1" applyFill="1" applyBorder="1" applyAlignment="1">
      <alignment horizontal="right" vertical="center" wrapText="1" indent="1"/>
    </xf>
    <xf numFmtId="0" fontId="57" fillId="3" borderId="4" xfId="0" applyFont="1" applyFill="1" applyBorder="1" applyAlignment="1">
      <alignment horizontal="right" vertical="center" wrapText="1" indent="1"/>
    </xf>
    <xf numFmtId="0" fontId="57" fillId="2" borderId="8" xfId="0" applyFont="1" applyFill="1" applyBorder="1" applyAlignment="1">
      <alignment horizontal="right" vertical="center" wrapText="1" indent="1"/>
    </xf>
    <xf numFmtId="0" fontId="72" fillId="0" borderId="0" xfId="0" applyFont="1" applyAlignment="1">
      <alignment horizontal="center" vertical="center" wrapText="1"/>
    </xf>
    <xf numFmtId="0" fontId="72" fillId="2" borderId="6" xfId="0" applyFont="1" applyFill="1" applyBorder="1" applyAlignment="1">
      <alignment horizontal="right" vertical="center" wrapText="1" indent="1"/>
    </xf>
    <xf numFmtId="0" fontId="72" fillId="2" borderId="4" xfId="0" applyFont="1" applyFill="1" applyBorder="1" applyAlignment="1">
      <alignment horizontal="right" vertical="center" wrapText="1" indent="1"/>
    </xf>
    <xf numFmtId="0" fontId="72" fillId="3" borderId="4" xfId="0" applyFont="1" applyFill="1" applyBorder="1" applyAlignment="1">
      <alignment horizontal="right" vertical="center" wrapText="1" indent="1"/>
    </xf>
    <xf numFmtId="0" fontId="72" fillId="2" borderId="5" xfId="0" applyFont="1" applyFill="1" applyBorder="1" applyAlignment="1">
      <alignment horizontal="right" vertical="center" wrapText="1" indent="1"/>
    </xf>
    <xf numFmtId="0" fontId="67" fillId="3" borderId="30" xfId="0" applyFont="1" applyFill="1" applyBorder="1" applyAlignment="1">
      <alignment horizontal="center" vertical="center" wrapText="1"/>
    </xf>
    <xf numFmtId="0" fontId="67" fillId="3" borderId="31" xfId="0" applyFont="1" applyFill="1" applyBorder="1" applyAlignment="1">
      <alignment horizontal="center" vertical="center" wrapText="1"/>
    </xf>
    <xf numFmtId="0" fontId="72" fillId="3" borderId="24" xfId="0" applyFont="1" applyFill="1" applyBorder="1" applyAlignment="1">
      <alignment horizontal="right" vertical="center" wrapText="1"/>
    </xf>
    <xf numFmtId="0" fontId="72" fillId="3" borderId="25" xfId="0" applyFont="1" applyFill="1" applyBorder="1" applyAlignment="1">
      <alignment horizontal="right" vertical="center" wrapText="1"/>
    </xf>
    <xf numFmtId="0" fontId="72" fillId="2" borderId="22" xfId="0" applyFont="1" applyFill="1" applyBorder="1" applyAlignment="1">
      <alignment horizontal="right" vertical="center" wrapText="1"/>
    </xf>
    <xf numFmtId="0" fontId="72" fillId="2" borderId="23" xfId="0" applyFont="1" applyFill="1" applyBorder="1" applyAlignment="1">
      <alignment horizontal="right" vertical="center" wrapText="1"/>
    </xf>
    <xf numFmtId="0" fontId="72" fillId="2" borderId="44" xfId="0" applyFont="1" applyFill="1" applyBorder="1" applyAlignment="1">
      <alignment horizontal="right" vertical="center" wrapText="1"/>
    </xf>
    <xf numFmtId="0" fontId="72" fillId="2" borderId="32" xfId="0" applyFont="1" applyFill="1" applyBorder="1" applyAlignment="1">
      <alignment horizontal="right" vertical="center" wrapText="1"/>
    </xf>
    <xf numFmtId="0" fontId="72" fillId="3" borderId="30" xfId="0" applyFont="1" applyFill="1" applyBorder="1" applyAlignment="1">
      <alignment horizontal="center" vertical="center" wrapText="1"/>
    </xf>
    <xf numFmtId="0" fontId="72" fillId="3" borderId="31" xfId="0" applyFont="1" applyFill="1" applyBorder="1" applyAlignment="1">
      <alignment horizontal="center" vertical="center" wrapText="1"/>
    </xf>
    <xf numFmtId="0" fontId="72" fillId="3" borderId="7" xfId="0" applyFont="1" applyFill="1" applyBorder="1" applyAlignment="1">
      <alignment horizontal="center" vertical="center" wrapText="1"/>
    </xf>
    <xf numFmtId="0" fontId="72" fillId="3" borderId="8" xfId="0" applyFont="1" applyFill="1" applyBorder="1" applyAlignment="1">
      <alignment horizontal="center" vertical="center" wrapText="1"/>
    </xf>
    <xf numFmtId="0" fontId="72" fillId="3" borderId="9" xfId="0" applyFont="1" applyFill="1" applyBorder="1" applyAlignment="1">
      <alignment horizontal="center" vertical="center" wrapText="1"/>
    </xf>
    <xf numFmtId="0" fontId="63" fillId="3" borderId="17" xfId="0" applyFont="1" applyFill="1" applyBorder="1" applyAlignment="1">
      <alignment horizontal="center" vertical="center" wrapText="1"/>
    </xf>
    <xf numFmtId="0" fontId="57" fillId="3" borderId="15" xfId="0" applyFont="1" applyFill="1" applyBorder="1" applyAlignment="1">
      <alignment horizontal="center" vertical="center" wrapText="1"/>
    </xf>
    <xf numFmtId="0" fontId="57" fillId="3" borderId="16" xfId="0" applyFont="1" applyFill="1" applyBorder="1" applyAlignment="1">
      <alignment horizontal="center" vertical="center" wrapText="1"/>
    </xf>
    <xf numFmtId="0" fontId="57" fillId="0" borderId="1" xfId="0" applyFont="1" applyBorder="1" applyAlignment="1">
      <alignment vertical="center" wrapText="1"/>
    </xf>
    <xf numFmtId="0" fontId="61" fillId="0" borderId="1" xfId="0" applyFont="1" applyBorder="1" applyAlignment="1">
      <alignment horizontal="right" vertical="center" wrapText="1"/>
    </xf>
    <xf numFmtId="0" fontId="57" fillId="3" borderId="13" xfId="0" applyFont="1" applyFill="1" applyBorder="1" applyAlignment="1">
      <alignment horizontal="center" vertical="center" wrapText="1"/>
    </xf>
    <xf numFmtId="0" fontId="57" fillId="3" borderId="19"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57" fillId="3" borderId="38" xfId="0" applyFont="1" applyFill="1" applyBorder="1" applyAlignment="1">
      <alignment horizontal="center" vertical="center" wrapText="1"/>
    </xf>
    <xf numFmtId="0" fontId="57" fillId="3" borderId="39" xfId="0" applyFont="1" applyFill="1" applyBorder="1" applyAlignment="1">
      <alignment horizontal="center" vertical="center" wrapText="1"/>
    </xf>
    <xf numFmtId="0" fontId="57" fillId="3" borderId="18" xfId="0" applyFont="1" applyFill="1" applyBorder="1" applyAlignment="1">
      <alignment horizontal="center" vertical="center" wrapText="1"/>
    </xf>
    <xf numFmtId="0" fontId="57" fillId="3" borderId="40" xfId="0" applyFont="1" applyFill="1" applyBorder="1" applyAlignment="1">
      <alignment horizontal="center" vertical="center" wrapText="1"/>
    </xf>
    <xf numFmtId="0" fontId="72" fillId="2" borderId="34" xfId="0" applyFont="1" applyFill="1" applyBorder="1" applyAlignment="1">
      <alignment horizontal="right" vertical="center" wrapText="1" indent="1"/>
    </xf>
    <xf numFmtId="0" fontId="72" fillId="2" borderId="3" xfId="0" applyFont="1" applyFill="1" applyBorder="1" applyAlignment="1">
      <alignment horizontal="right" vertical="center" wrapText="1" indent="1"/>
    </xf>
    <xf numFmtId="0" fontId="63" fillId="3" borderId="26" xfId="0" applyFont="1" applyFill="1" applyBorder="1" applyAlignment="1">
      <alignment horizontal="center" vertical="center" wrapText="1"/>
    </xf>
    <xf numFmtId="0" fontId="63" fillId="3" borderId="27" xfId="0" applyFont="1" applyFill="1" applyBorder="1" applyAlignment="1">
      <alignment horizontal="center" vertical="center" wrapText="1"/>
    </xf>
    <xf numFmtId="0" fontId="63" fillId="3" borderId="30" xfId="0" applyFont="1" applyFill="1" applyBorder="1" applyAlignment="1">
      <alignment horizontal="center" vertical="center" wrapText="1"/>
    </xf>
    <xf numFmtId="0" fontId="63" fillId="3" borderId="31"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61" fillId="0" borderId="1" xfId="0" applyFont="1" applyBorder="1" applyAlignment="1">
      <alignment horizontal="center" vertical="center" wrapText="1"/>
    </xf>
    <xf numFmtId="0" fontId="58" fillId="3" borderId="24" xfId="0" applyFont="1" applyFill="1" applyBorder="1" applyAlignment="1">
      <alignment horizontal="left" vertical="center" wrapText="1" indent="1" readingOrder="1"/>
    </xf>
    <xf numFmtId="0" fontId="58" fillId="3" borderId="25" xfId="0" applyFont="1" applyFill="1" applyBorder="1" applyAlignment="1">
      <alignment horizontal="left" vertical="center" wrapText="1" indent="1" readingOrder="1"/>
    </xf>
    <xf numFmtId="0" fontId="58" fillId="2" borderId="22" xfId="0" applyFont="1" applyFill="1" applyBorder="1" applyAlignment="1">
      <alignment horizontal="left" vertical="center" wrapText="1" indent="1" readingOrder="1"/>
    </xf>
    <xf numFmtId="0" fontId="58" fillId="2" borderId="23" xfId="0" applyFont="1" applyFill="1" applyBorder="1" applyAlignment="1">
      <alignment horizontal="left" vertical="center" wrapText="1" indent="1" readingOrder="1"/>
    </xf>
    <xf numFmtId="0" fontId="58" fillId="2" borderId="24" xfId="0" applyFont="1" applyFill="1" applyBorder="1" applyAlignment="1">
      <alignment horizontal="left" vertical="center" wrapText="1" indent="1" readingOrder="1"/>
    </xf>
    <xf numFmtId="0" fontId="58" fillId="2" borderId="25" xfId="0" applyFont="1" applyFill="1" applyBorder="1" applyAlignment="1">
      <alignment horizontal="left" vertical="center" wrapText="1" indent="1" readingOrder="1"/>
    </xf>
    <xf numFmtId="0" fontId="58" fillId="2" borderId="46" xfId="0" applyFont="1" applyFill="1" applyBorder="1" applyAlignment="1">
      <alignment horizontal="left" vertical="center" wrapText="1" indent="1" readingOrder="1"/>
    </xf>
    <xf numFmtId="0" fontId="58" fillId="2" borderId="47" xfId="0" applyFont="1" applyFill="1" applyBorder="1" applyAlignment="1">
      <alignment horizontal="left" vertical="center" wrapText="1" indent="1" readingOrder="1"/>
    </xf>
    <xf numFmtId="0" fontId="57" fillId="2" borderId="34" xfId="0" applyFont="1" applyFill="1" applyBorder="1" applyAlignment="1">
      <alignment horizontal="right" vertical="center" wrapText="1" indent="1"/>
    </xf>
    <xf numFmtId="0" fontId="58" fillId="2" borderId="45" xfId="0" applyFont="1" applyFill="1" applyBorder="1" applyAlignment="1">
      <alignment horizontal="left" vertical="center" wrapText="1" indent="1" readingOrder="1"/>
    </xf>
    <xf numFmtId="0" fontId="58" fillId="2" borderId="33" xfId="0" applyFont="1" applyFill="1" applyBorder="1" applyAlignment="1">
      <alignment horizontal="left" vertical="center" wrapText="1" indent="1" readingOrder="1"/>
    </xf>
    <xf numFmtId="0" fontId="61" fillId="3" borderId="10" xfId="0" applyFont="1" applyFill="1" applyBorder="1" applyAlignment="1">
      <alignment horizontal="center" vertical="center" wrapText="1"/>
    </xf>
    <xf numFmtId="0" fontId="57" fillId="3" borderId="20" xfId="0" applyFont="1" applyFill="1" applyBorder="1" applyAlignment="1">
      <alignment horizontal="center" vertical="center" wrapText="1"/>
    </xf>
    <xf numFmtId="0" fontId="57" fillId="3" borderId="41" xfId="0" applyFont="1" applyFill="1" applyBorder="1" applyAlignment="1">
      <alignment horizontal="center" vertical="center" wrapText="1"/>
    </xf>
    <xf numFmtId="0" fontId="63" fillId="3" borderId="15" xfId="0" applyFont="1" applyFill="1" applyBorder="1" applyAlignment="1">
      <alignment horizontal="center" vertical="center" wrapText="1"/>
    </xf>
    <xf numFmtId="0" fontId="63" fillId="3" borderId="41" xfId="0" applyFont="1" applyFill="1" applyBorder="1" applyAlignment="1">
      <alignment horizontal="center" vertical="center" wrapText="1"/>
    </xf>
    <xf numFmtId="0" fontId="72" fillId="2" borderId="46" xfId="0" applyFont="1" applyFill="1" applyBorder="1" applyAlignment="1">
      <alignment horizontal="right" vertical="center" wrapText="1"/>
    </xf>
    <xf numFmtId="0" fontId="72" fillId="2" borderId="47" xfId="0" applyFont="1" applyFill="1" applyBorder="1" applyAlignment="1">
      <alignment horizontal="right" vertical="center" wrapText="1"/>
    </xf>
    <xf numFmtId="0" fontId="57" fillId="2" borderId="6" xfId="0" applyFont="1" applyFill="1" applyBorder="1" applyAlignment="1">
      <alignment horizontal="right" vertical="center" wrapText="1" indent="1"/>
    </xf>
    <xf numFmtId="0" fontId="57" fillId="2" borderId="4" xfId="0" applyFont="1" applyFill="1" applyBorder="1" applyAlignment="1">
      <alignment horizontal="right" vertical="center" wrapText="1" indent="1"/>
    </xf>
    <xf numFmtId="0" fontId="21" fillId="3" borderId="7" xfId="0" applyFont="1" applyFill="1" applyBorder="1" applyAlignment="1">
      <alignment horizontal="center" vertical="center"/>
    </xf>
    <xf numFmtId="0" fontId="21" fillId="3" borderId="9" xfId="0" applyFont="1" applyFill="1" applyBorder="1" applyAlignment="1">
      <alignment horizontal="center" vertical="center"/>
    </xf>
    <xf numFmtId="0" fontId="57" fillId="3" borderId="7" xfId="0" applyFont="1" applyFill="1" applyBorder="1" applyAlignment="1">
      <alignment horizontal="center" vertical="center"/>
    </xf>
    <xf numFmtId="0" fontId="57" fillId="3" borderId="9" xfId="0" applyFont="1" applyFill="1" applyBorder="1" applyAlignment="1">
      <alignment horizontal="center" vertical="center"/>
    </xf>
    <xf numFmtId="0" fontId="57" fillId="2" borderId="9" xfId="0" applyFont="1" applyFill="1" applyBorder="1" applyAlignment="1">
      <alignment horizontal="right" vertical="center" wrapText="1" indent="1"/>
    </xf>
    <xf numFmtId="0" fontId="57" fillId="3" borderId="3" xfId="0" applyFont="1" applyFill="1" applyBorder="1" applyAlignment="1">
      <alignment horizontal="right" vertical="center" wrapText="1" indent="1"/>
    </xf>
    <xf numFmtId="0" fontId="72" fillId="3" borderId="43" xfId="0" applyFont="1" applyFill="1" applyBorder="1" applyAlignment="1">
      <alignment horizontal="right" vertical="center" wrapText="1"/>
    </xf>
    <xf numFmtId="0" fontId="57" fillId="3" borderId="44" xfId="0" applyFont="1" applyFill="1" applyBorder="1" applyAlignment="1">
      <alignment horizontal="center" vertical="center" wrapText="1"/>
    </xf>
    <xf numFmtId="0" fontId="57" fillId="3" borderId="32" xfId="0" applyFont="1" applyFill="1" applyBorder="1" applyAlignment="1">
      <alignment horizontal="center" vertical="center" wrapText="1"/>
    </xf>
    <xf numFmtId="0" fontId="63" fillId="3" borderId="7" xfId="0" applyFont="1" applyFill="1" applyBorder="1" applyAlignment="1">
      <alignment horizontal="center" vertical="center"/>
    </xf>
    <xf numFmtId="0" fontId="63" fillId="3" borderId="9" xfId="0" applyFont="1" applyFill="1" applyBorder="1" applyAlignment="1">
      <alignment horizontal="center" vertical="center"/>
    </xf>
    <xf numFmtId="0" fontId="57" fillId="3" borderId="44" xfId="0" applyFont="1" applyFill="1" applyBorder="1" applyAlignment="1">
      <alignment horizontal="center" wrapText="1"/>
    </xf>
    <xf numFmtId="0" fontId="57" fillId="3" borderId="32" xfId="0" applyFont="1" applyFill="1" applyBorder="1" applyAlignment="1">
      <alignment horizontal="center" wrapText="1"/>
    </xf>
    <xf numFmtId="0" fontId="57" fillId="3" borderId="7" xfId="0" applyFont="1" applyFill="1" applyBorder="1" applyAlignment="1">
      <alignment horizontal="center" vertical="center" wrapText="1" readingOrder="1"/>
    </xf>
    <xf numFmtId="0" fontId="57" fillId="3" borderId="9" xfId="0" applyFont="1" applyFill="1" applyBorder="1" applyAlignment="1">
      <alignment horizontal="center" vertical="center" wrapText="1" readingOrder="1"/>
    </xf>
    <xf numFmtId="0" fontId="23" fillId="0" borderId="0" xfId="0" applyFont="1" applyBorder="1" applyAlignment="1">
      <alignment horizontal="right" vertical="center" wrapText="1" readingOrder="2"/>
    </xf>
    <xf numFmtId="0" fontId="23" fillId="0" borderId="2" xfId="0" applyFont="1" applyBorder="1" applyAlignment="1">
      <alignment horizontal="right" vertical="center" wrapText="1" readingOrder="2"/>
    </xf>
    <xf numFmtId="0" fontId="33" fillId="0" borderId="0" xfId="0" applyFont="1" applyBorder="1" applyAlignment="1">
      <alignment horizontal="left" vertical="center" wrapText="1"/>
    </xf>
    <xf numFmtId="0" fontId="63" fillId="3" borderId="32" xfId="0" applyFont="1" applyFill="1" applyBorder="1" applyAlignment="1">
      <alignment horizontal="center" vertical="center" wrapText="1"/>
    </xf>
    <xf numFmtId="0" fontId="23" fillId="2" borderId="0" xfId="0" applyFont="1" applyFill="1" applyBorder="1" applyAlignment="1">
      <alignment horizontal="right" vertical="center" wrapText="1" readingOrder="2"/>
    </xf>
    <xf numFmtId="0" fontId="33" fillId="2" borderId="0" xfId="0" applyFont="1" applyFill="1" applyBorder="1" applyAlignment="1">
      <alignment horizontal="left" vertical="center" wrapText="1"/>
    </xf>
    <xf numFmtId="0" fontId="57" fillId="3" borderId="30" xfId="0" applyFont="1" applyFill="1" applyBorder="1" applyAlignment="1">
      <alignment horizontal="center" vertical="center" wrapText="1"/>
    </xf>
    <xf numFmtId="0" fontId="57" fillId="3" borderId="31" xfId="0" applyFont="1" applyFill="1" applyBorder="1" applyAlignment="1">
      <alignment horizontal="center" vertical="center" wrapText="1"/>
    </xf>
    <xf numFmtId="0" fontId="57" fillId="2" borderId="5" xfId="0" applyFont="1" applyFill="1" applyBorder="1" applyAlignment="1">
      <alignment horizontal="right" vertical="center" wrapText="1" indent="1"/>
    </xf>
  </cellXfs>
  <cellStyles count="17">
    <cellStyle name="Hyperlink" xfId="1" builtinId="8"/>
    <cellStyle name="Normal" xfId="0" builtinId="0"/>
    <cellStyle name="Normal 10" xfId="16"/>
    <cellStyle name="Normal 2" xfId="2"/>
    <cellStyle name="Normal 2 2" xfId="3"/>
    <cellStyle name="Normal 2 3" xfId="4"/>
    <cellStyle name="Normal 2_نشره التجاره الداخليه 21"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1.JPG"/><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1.JPG"/></Relationships>
</file>

<file path=xl/drawings/_rels/drawing22.xml.rels><?xml version="1.0" encoding="UTF-8" standalone="yes"?>
<Relationships xmlns="http://schemas.openxmlformats.org/package/2006/relationships"><Relationship Id="rId2" Type="http://schemas.openxmlformats.org/officeDocument/2006/relationships/image" Target="../media/image11.JPG"/><Relationship Id="rId1" Type="http://schemas.openxmlformats.org/officeDocument/2006/relationships/image" Target="../media/image1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1.JPG"/><Relationship Id="rId1" Type="http://schemas.openxmlformats.org/officeDocument/2006/relationships/image" Target="../media/image1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27.xml.rels><?xml version="1.0" encoding="UTF-8" standalone="yes"?>
<Relationships xmlns="http://schemas.openxmlformats.org/package/2006/relationships"><Relationship Id="rId2" Type="http://schemas.openxmlformats.org/officeDocument/2006/relationships/image" Target="../media/image11.JPG"/><Relationship Id="rId1" Type="http://schemas.openxmlformats.org/officeDocument/2006/relationships/image" Target="../media/image1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9.xml.rels><?xml version="1.0" encoding="UTF-8" standalone="yes"?>
<Relationships xmlns="http://schemas.openxmlformats.org/package/2006/relationships"><Relationship Id="rId2" Type="http://schemas.openxmlformats.org/officeDocument/2006/relationships/image" Target="../media/image11.JPG"/><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1.JPG"/></Relationships>
</file>

<file path=xl/drawings/_rels/drawing4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35040</xdr:colOff>
      <xdr:row>43</xdr:row>
      <xdr:rowOff>50296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0764000" cy="7586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9526</xdr:colOff>
      <xdr:row>1</xdr:row>
      <xdr:rowOff>5715</xdr:rowOff>
    </xdr:to>
    <xdr:pic>
      <xdr:nvPicPr>
        <xdr:cNvPr id="8089" name="Picture 8" descr="logo">
          <a:extLst>
            <a:ext uri="{FF2B5EF4-FFF2-40B4-BE49-F238E27FC236}">
              <a16:creationId xmlns="" xmlns:a16="http://schemas.microsoft.com/office/drawing/2014/main" id="{00000000-0008-0000-0800-000099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102780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6044" name="Picture 8" descr="logo">
          <a:extLst>
            <a:ext uri="{FF2B5EF4-FFF2-40B4-BE49-F238E27FC236}">
              <a16:creationId xmlns="" xmlns:a16="http://schemas.microsoft.com/office/drawing/2014/main" id="{00000000-0008-0000-0A00-0000DC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xdr:row>
      <xdr:rowOff>66675</xdr:rowOff>
    </xdr:from>
    <xdr:to>
      <xdr:col>0</xdr:col>
      <xdr:colOff>4791075</xdr:colOff>
      <xdr:row>1</xdr:row>
      <xdr:rowOff>2486025</xdr:rowOff>
    </xdr:to>
    <xdr:pic>
      <xdr:nvPicPr>
        <xdr:cNvPr id="46045" name="Picture 1">
          <a:extLst>
            <a:ext uri="{FF2B5EF4-FFF2-40B4-BE49-F238E27FC236}">
              <a16:creationId xmlns="" xmlns:a16="http://schemas.microsoft.com/office/drawing/2014/main" id="{00000000-0008-0000-0A00-0000DDB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6675"/>
          <a:ext cx="46767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72300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xdr:row>
      <xdr:rowOff>19050</xdr:rowOff>
    </xdr:from>
    <xdr:to>
      <xdr:col>3</xdr:col>
      <xdr:colOff>19050</xdr:colOff>
      <xdr:row>3</xdr:row>
      <xdr:rowOff>2266950</xdr:rowOff>
    </xdr:to>
    <xdr:pic>
      <xdr:nvPicPr>
        <xdr:cNvPr id="83129" name="Picture 1">
          <a:extLst>
            <a:ext uri="{FF2B5EF4-FFF2-40B4-BE49-F238E27FC236}">
              <a16:creationId xmlns="" xmlns:a16="http://schemas.microsoft.com/office/drawing/2014/main" id="{00000000-0008-0000-0000-0000B94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716530"/>
          <a:ext cx="525970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1</xdr:row>
      <xdr:rowOff>66675</xdr:rowOff>
    </xdr:from>
    <xdr:to>
      <xdr:col>3</xdr:col>
      <xdr:colOff>790575</xdr:colOff>
      <xdr:row>1</xdr:row>
      <xdr:rowOff>190500</xdr:rowOff>
    </xdr:to>
    <xdr:pic>
      <xdr:nvPicPr>
        <xdr:cNvPr id="83130" name="Picture 8" descr="logo">
          <a:extLst>
            <a:ext uri="{FF2B5EF4-FFF2-40B4-BE49-F238E27FC236}">
              <a16:creationId xmlns="" xmlns:a16="http://schemas.microsoft.com/office/drawing/2014/main" id="{00000000-0008-0000-0000-0000BA4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14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2190750</xdr:colOff>
      <xdr:row>0</xdr:row>
      <xdr:rowOff>0</xdr:rowOff>
    </xdr:from>
    <xdr:to>
      <xdr:col>2</xdr:col>
      <xdr:colOff>542925</xdr:colOff>
      <xdr:row>1</xdr:row>
      <xdr:rowOff>104775</xdr:rowOff>
    </xdr:to>
    <xdr:pic>
      <xdr:nvPicPr>
        <xdr:cNvPr id="83131" name="Picture 1">
          <a:extLst>
            <a:ext uri="{FF2B5EF4-FFF2-40B4-BE49-F238E27FC236}">
              <a16:creationId xmlns="" xmlns:a16="http://schemas.microsoft.com/office/drawing/2014/main" id="{00000000-0008-0000-0000-0000BB44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529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2038350</xdr:colOff>
      <xdr:row>0</xdr:row>
      <xdr:rowOff>57150</xdr:rowOff>
    </xdr:from>
    <xdr:to>
      <xdr:col>11</xdr:col>
      <xdr:colOff>381000</xdr:colOff>
      <xdr:row>2</xdr:row>
      <xdr:rowOff>152400</xdr:rowOff>
    </xdr:to>
    <xdr:pic>
      <xdr:nvPicPr>
        <xdr:cNvPr id="17010" name="Picture 2">
          <a:extLst>
            <a:ext uri="{FF2B5EF4-FFF2-40B4-BE49-F238E27FC236}">
              <a16:creationId xmlns="" xmlns:a16="http://schemas.microsoft.com/office/drawing/2014/main" id="{00000000-0008-0000-1400-0000724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81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148500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8281" name="Picture 8" descr="logo">
          <a:extLst>
            <a:ext uri="{FF2B5EF4-FFF2-40B4-BE49-F238E27FC236}">
              <a16:creationId xmlns="" xmlns:a16="http://schemas.microsoft.com/office/drawing/2014/main" id="{00000000-0008-0000-1500-0000694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34200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4958" name="Picture 8" descr="logo">
          <a:extLst>
            <a:ext uri="{FF2B5EF4-FFF2-40B4-BE49-F238E27FC236}">
              <a16:creationId xmlns="" xmlns:a16="http://schemas.microsoft.com/office/drawing/2014/main" id="{00000000-0008-0000-1600-00009EA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xdr:row>
      <xdr:rowOff>47625</xdr:rowOff>
    </xdr:from>
    <xdr:to>
      <xdr:col>0</xdr:col>
      <xdr:colOff>4857750</xdr:colOff>
      <xdr:row>1</xdr:row>
      <xdr:rowOff>2724150</xdr:rowOff>
    </xdr:to>
    <xdr:pic>
      <xdr:nvPicPr>
        <xdr:cNvPr id="44959" name="Picture 1">
          <a:extLst>
            <a:ext uri="{FF2B5EF4-FFF2-40B4-BE49-F238E27FC236}">
              <a16:creationId xmlns="" xmlns:a16="http://schemas.microsoft.com/office/drawing/2014/main" id="{00000000-0008-0000-1600-00009FAF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47910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72300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21335" name="Picture 8" descr="logo">
          <a:extLst>
            <a:ext uri="{FF2B5EF4-FFF2-40B4-BE49-F238E27FC236}">
              <a16:creationId xmlns="" xmlns:a16="http://schemas.microsoft.com/office/drawing/2014/main" id="{00000000-0008-0000-1900-0000575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102780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8</xdr:col>
      <xdr:colOff>9525</xdr:colOff>
      <xdr:row>0</xdr:row>
      <xdr:rowOff>190500</xdr:rowOff>
    </xdr:to>
    <xdr:pic>
      <xdr:nvPicPr>
        <xdr:cNvPr id="42833" name="Picture 8" descr="logo">
          <a:extLst>
            <a:ext uri="{FF2B5EF4-FFF2-40B4-BE49-F238E27FC236}">
              <a16:creationId xmlns="" xmlns:a16="http://schemas.microsoft.com/office/drawing/2014/main" id="{00000000-0008-0000-0100-000051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1744980</xdr:colOff>
          <xdr:row>1</xdr:row>
          <xdr:rowOff>60960</xdr:rowOff>
        </xdr:from>
        <xdr:to>
          <xdr:col>3</xdr:col>
          <xdr:colOff>2712720</xdr:colOff>
          <xdr:row>1</xdr:row>
          <xdr:rowOff>563880</xdr:rowOff>
        </xdr:to>
        <xdr:sp macro="" textlink="">
          <xdr:nvSpPr>
            <xdr:cNvPr id="41985" name="Object 1"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xdr:twoCellAnchor editAs="oneCell">
    <xdr:from>
      <xdr:col>3</xdr:col>
      <xdr:colOff>3733800</xdr:colOff>
      <xdr:row>0</xdr:row>
      <xdr:rowOff>38100</xdr:rowOff>
    </xdr:from>
    <xdr:to>
      <xdr:col>4</xdr:col>
      <xdr:colOff>952500</xdr:colOff>
      <xdr:row>1</xdr:row>
      <xdr:rowOff>361950</xdr:rowOff>
    </xdr:to>
    <xdr:pic>
      <xdr:nvPicPr>
        <xdr:cNvPr id="42834" name="Picture 1">
          <a:extLst>
            <a:ext uri="{FF2B5EF4-FFF2-40B4-BE49-F238E27FC236}">
              <a16:creationId xmlns="" xmlns:a16="http://schemas.microsoft.com/office/drawing/2014/main" id="{00000000-0008-0000-0100-000052A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20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8</xdr:col>
      <xdr:colOff>9525</xdr:colOff>
      <xdr:row>0</xdr:row>
      <xdr:rowOff>190500</xdr:rowOff>
    </xdr:to>
    <xdr:pic>
      <xdr:nvPicPr>
        <xdr:cNvPr id="42835" name="Picture 8" descr="logo">
          <a:extLst>
            <a:ext uri="{FF2B5EF4-FFF2-40B4-BE49-F238E27FC236}">
              <a16:creationId xmlns="" xmlns:a16="http://schemas.microsoft.com/office/drawing/2014/main" id="{00000000-0008-0000-0100-000053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1744980</xdr:colOff>
          <xdr:row>1</xdr:row>
          <xdr:rowOff>60960</xdr:rowOff>
        </xdr:from>
        <xdr:to>
          <xdr:col>3</xdr:col>
          <xdr:colOff>2712720</xdr:colOff>
          <xdr:row>1</xdr:row>
          <xdr:rowOff>563880</xdr:rowOff>
        </xdr:to>
        <xdr:sp macro="" textlink="">
          <xdr:nvSpPr>
            <xdr:cNvPr id="42736" name="Object 752" hidden="1">
              <a:extLst>
                <a:ext uri="{63B3BB69-23CF-44E3-9099-C40C66FF867C}">
                  <a14:compatExt spid="_x0000_s42736"/>
                </a:ext>
              </a:extLst>
            </xdr:cNvPr>
            <xdr:cNvSpPr/>
          </xdr:nvSpPr>
          <xdr:spPr>
            <a:xfrm>
              <a:off x="0" y="0"/>
              <a:ext cx="0" cy="0"/>
            </a:xfrm>
            <a:prstGeom prst="rect">
              <a:avLst/>
            </a:prstGeom>
          </xdr:spPr>
        </xdr:sp>
        <xdr:clientData/>
      </xdr:twoCellAnchor>
    </mc:Choice>
    <mc:Fallback/>
  </mc:AlternateContent>
  <xdr:twoCellAnchor editAs="oneCell">
    <xdr:from>
      <xdr:col>3</xdr:col>
      <xdr:colOff>3733800</xdr:colOff>
      <xdr:row>0</xdr:row>
      <xdr:rowOff>38100</xdr:rowOff>
    </xdr:from>
    <xdr:to>
      <xdr:col>4</xdr:col>
      <xdr:colOff>952500</xdr:colOff>
      <xdr:row>1</xdr:row>
      <xdr:rowOff>361950</xdr:rowOff>
    </xdr:to>
    <xdr:pic>
      <xdr:nvPicPr>
        <xdr:cNvPr id="42836" name="Picture 1">
          <a:extLst>
            <a:ext uri="{FF2B5EF4-FFF2-40B4-BE49-F238E27FC236}">
              <a16:creationId xmlns="" xmlns:a16="http://schemas.microsoft.com/office/drawing/2014/main" id="{00000000-0008-0000-0100-000054A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20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148500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34200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7036" name="Picture 8" descr="logo">
          <a:extLst>
            <a:ext uri="{FF2B5EF4-FFF2-40B4-BE49-F238E27FC236}">
              <a16:creationId xmlns="" xmlns:a16="http://schemas.microsoft.com/office/drawing/2014/main" id="{00000000-0008-0000-2200-0000BCB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2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xdr:colOff>
      <xdr:row>1</xdr:row>
      <xdr:rowOff>60961</xdr:rowOff>
    </xdr:from>
    <xdr:to>
      <xdr:col>0</xdr:col>
      <xdr:colOff>6012180</xdr:colOff>
      <xdr:row>1</xdr:row>
      <xdr:rowOff>2727961</xdr:rowOff>
    </xdr:to>
    <xdr:pic>
      <xdr:nvPicPr>
        <xdr:cNvPr id="47037" name="Picture 1">
          <a:extLst>
            <a:ext uri="{FF2B5EF4-FFF2-40B4-BE49-F238E27FC236}">
              <a16:creationId xmlns="" xmlns:a16="http://schemas.microsoft.com/office/drawing/2014/main" id="{00000000-0008-0000-2200-0000BDB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2225041"/>
          <a:ext cx="6004560"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72300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32577" name="Picture 8" descr="logo">
          <a:extLst>
            <a:ext uri="{FF2B5EF4-FFF2-40B4-BE49-F238E27FC236}">
              <a16:creationId xmlns="" xmlns:a16="http://schemas.microsoft.com/office/drawing/2014/main" id="{00000000-0008-0000-2500-0000417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102780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790575</xdr:colOff>
      <xdr:row>1</xdr:row>
      <xdr:rowOff>0</xdr:rowOff>
    </xdr:from>
    <xdr:to>
      <xdr:col>3</xdr:col>
      <xdr:colOff>0</xdr:colOff>
      <xdr:row>1</xdr:row>
      <xdr:rowOff>123825</xdr:rowOff>
    </xdr:to>
    <xdr:pic>
      <xdr:nvPicPr>
        <xdr:cNvPr id="64987" name="Picture 8" descr="logo">
          <a:extLst>
            <a:ext uri="{FF2B5EF4-FFF2-40B4-BE49-F238E27FC236}">
              <a16:creationId xmlns="" xmlns:a16="http://schemas.microsoft.com/office/drawing/2014/main" id="{00000000-0008-0000-0200-0000DBF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825" y="152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4314825</xdr:colOff>
      <xdr:row>0</xdr:row>
      <xdr:rowOff>66675</xdr:rowOff>
    </xdr:from>
    <xdr:to>
      <xdr:col>5</xdr:col>
      <xdr:colOff>47625</xdr:colOff>
      <xdr:row>2</xdr:row>
      <xdr:rowOff>133350</xdr:rowOff>
    </xdr:to>
    <xdr:pic>
      <xdr:nvPicPr>
        <xdr:cNvPr id="64988" name="Picture 3">
          <a:extLst>
            <a:ext uri="{FF2B5EF4-FFF2-40B4-BE49-F238E27FC236}">
              <a16:creationId xmlns="" xmlns:a16="http://schemas.microsoft.com/office/drawing/2014/main" id="{00000000-0008-0000-0200-0000DCF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2275" y="66675"/>
          <a:ext cx="533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22860</xdr:colOff>
      <xdr:row>0</xdr:row>
      <xdr:rowOff>30480</xdr:rowOff>
    </xdr:from>
    <xdr:to>
      <xdr:col>1</xdr:col>
      <xdr:colOff>308520</xdr:colOff>
      <xdr:row>3</xdr:row>
      <xdr:rowOff>133260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 y="30480"/>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22860</xdr:colOff>
      <xdr:row>0</xdr:row>
      <xdr:rowOff>15240</xdr:rowOff>
    </xdr:from>
    <xdr:to>
      <xdr:col>1</xdr:col>
      <xdr:colOff>308520</xdr:colOff>
      <xdr:row>3</xdr:row>
      <xdr:rowOff>163740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 y="15240"/>
          <a:ext cx="720000" cy="720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1</xdr:col>
      <xdr:colOff>316140</xdr:colOff>
      <xdr:row>3</xdr:row>
      <xdr:rowOff>72300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 y="38100"/>
          <a:ext cx="720000" cy="72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50095" name="Picture 8" descr="logo">
          <a:extLst>
            <a:ext uri="{FF2B5EF4-FFF2-40B4-BE49-F238E27FC236}">
              <a16:creationId xmlns="" xmlns:a16="http://schemas.microsoft.com/office/drawing/2014/main" id="{00000000-0008-0000-2E00-0000AFC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80010</xdr:rowOff>
    </xdr:from>
    <xdr:to>
      <xdr:col>0</xdr:col>
      <xdr:colOff>4887686</xdr:colOff>
      <xdr:row>1</xdr:row>
      <xdr:rowOff>2752181</xdr:rowOff>
    </xdr:to>
    <xdr:pic>
      <xdr:nvPicPr>
        <xdr:cNvPr id="50096" name="Picture 1">
          <a:extLst>
            <a:ext uri="{FF2B5EF4-FFF2-40B4-BE49-F238E27FC236}">
              <a16:creationId xmlns="" xmlns:a16="http://schemas.microsoft.com/office/drawing/2014/main" id="{00000000-0008-0000-2E00-0000B0C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942953"/>
          <a:ext cx="4887686" cy="2672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3804" name="Picture 8" descr="logo">
          <a:extLst>
            <a:ext uri="{FF2B5EF4-FFF2-40B4-BE49-F238E27FC236}">
              <a16:creationId xmlns="" xmlns:a16="http://schemas.microsoft.com/office/drawing/2014/main" id="{00000000-0008-0000-0300-00001CA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xdr:colOff>
      <xdr:row>0</xdr:row>
      <xdr:rowOff>47625</xdr:rowOff>
    </xdr:from>
    <xdr:to>
      <xdr:col>5</xdr:col>
      <xdr:colOff>0</xdr:colOff>
      <xdr:row>1</xdr:row>
      <xdr:rowOff>146685</xdr:rowOff>
    </xdr:to>
    <xdr:pic>
      <xdr:nvPicPr>
        <xdr:cNvPr id="43805" name="Picture 3">
          <a:extLst>
            <a:ext uri="{FF2B5EF4-FFF2-40B4-BE49-F238E27FC236}">
              <a16:creationId xmlns="" xmlns:a16="http://schemas.microsoft.com/office/drawing/2014/main" id="{00000000-0008-0000-0300-00001DA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7927" name="Picture 8" descr="logo">
          <a:extLst>
            <a:ext uri="{FF2B5EF4-FFF2-40B4-BE49-F238E27FC236}">
              <a16:creationId xmlns="" xmlns:a16="http://schemas.microsoft.com/office/drawing/2014/main" id="{00000000-0008-0000-0400-000037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0</xdr:row>
      <xdr:rowOff>66675</xdr:rowOff>
    </xdr:from>
    <xdr:to>
      <xdr:col>4</xdr:col>
      <xdr:colOff>1133475</xdr:colOff>
      <xdr:row>1</xdr:row>
      <xdr:rowOff>390525</xdr:rowOff>
    </xdr:to>
    <xdr:pic>
      <xdr:nvPicPr>
        <xdr:cNvPr id="47928" name="Picture 3">
          <a:extLst>
            <a:ext uri="{FF2B5EF4-FFF2-40B4-BE49-F238E27FC236}">
              <a16:creationId xmlns="" xmlns:a16="http://schemas.microsoft.com/office/drawing/2014/main" id="{00000000-0008-0000-0400-000038B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2075" y="666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7929" name="Picture 8" descr="logo">
          <a:extLst>
            <a:ext uri="{FF2B5EF4-FFF2-40B4-BE49-F238E27FC236}">
              <a16:creationId xmlns="" xmlns:a16="http://schemas.microsoft.com/office/drawing/2014/main" id="{00000000-0008-0000-0400-000039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0</xdr:row>
      <xdr:rowOff>66675</xdr:rowOff>
    </xdr:from>
    <xdr:to>
      <xdr:col>4</xdr:col>
      <xdr:colOff>1133475</xdr:colOff>
      <xdr:row>1</xdr:row>
      <xdr:rowOff>390525</xdr:rowOff>
    </xdr:to>
    <xdr:pic>
      <xdr:nvPicPr>
        <xdr:cNvPr id="47930" name="Picture 3">
          <a:extLst>
            <a:ext uri="{FF2B5EF4-FFF2-40B4-BE49-F238E27FC236}">
              <a16:creationId xmlns="" xmlns:a16="http://schemas.microsoft.com/office/drawing/2014/main" id="{00000000-0008-0000-0400-00003AB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2075" y="666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8943" name="Picture 8" descr="logo">
          <a:extLst>
            <a:ext uri="{FF2B5EF4-FFF2-40B4-BE49-F238E27FC236}">
              <a16:creationId xmlns="" xmlns:a16="http://schemas.microsoft.com/office/drawing/2014/main" id="{00000000-0008-0000-0500-00002F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323850</xdr:colOff>
      <xdr:row>0</xdr:row>
      <xdr:rowOff>57150</xdr:rowOff>
    </xdr:from>
    <xdr:to>
      <xdr:col>4</xdr:col>
      <xdr:colOff>1295400</xdr:colOff>
      <xdr:row>0</xdr:row>
      <xdr:rowOff>914400</xdr:rowOff>
    </xdr:to>
    <xdr:pic>
      <xdr:nvPicPr>
        <xdr:cNvPr id="48944" name="Picture 3">
          <a:extLst>
            <a:ext uri="{FF2B5EF4-FFF2-40B4-BE49-F238E27FC236}">
              <a16:creationId xmlns="" xmlns:a16="http://schemas.microsoft.com/office/drawing/2014/main" id="{00000000-0008-0000-0500-000030B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57150"/>
          <a:ext cx="9715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8945" name="Picture 8" descr="logo">
          <a:extLst>
            <a:ext uri="{FF2B5EF4-FFF2-40B4-BE49-F238E27FC236}">
              <a16:creationId xmlns="" xmlns:a16="http://schemas.microsoft.com/office/drawing/2014/main" id="{00000000-0008-0000-0500-000031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323850</xdr:colOff>
      <xdr:row>0</xdr:row>
      <xdr:rowOff>57150</xdr:rowOff>
    </xdr:from>
    <xdr:to>
      <xdr:col>4</xdr:col>
      <xdr:colOff>1295400</xdr:colOff>
      <xdr:row>0</xdr:row>
      <xdr:rowOff>914400</xdr:rowOff>
    </xdr:to>
    <xdr:pic>
      <xdr:nvPicPr>
        <xdr:cNvPr id="48946" name="Picture 3">
          <a:extLst>
            <a:ext uri="{FF2B5EF4-FFF2-40B4-BE49-F238E27FC236}">
              <a16:creationId xmlns="" xmlns:a16="http://schemas.microsoft.com/office/drawing/2014/main" id="{00000000-0008-0000-0500-000032B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57150"/>
          <a:ext cx="9715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84029" name="Picture 8" descr="logo">
          <a:extLst>
            <a:ext uri="{FF2B5EF4-FFF2-40B4-BE49-F238E27FC236}">
              <a16:creationId xmlns="" xmlns:a16="http://schemas.microsoft.com/office/drawing/2014/main" id="{00000000-0008-0000-0600-00003D4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xdr:row>
      <xdr:rowOff>57150</xdr:rowOff>
    </xdr:from>
    <xdr:to>
      <xdr:col>0</xdr:col>
      <xdr:colOff>4857750</xdr:colOff>
      <xdr:row>1</xdr:row>
      <xdr:rowOff>2695575</xdr:rowOff>
    </xdr:to>
    <xdr:pic>
      <xdr:nvPicPr>
        <xdr:cNvPr id="84030" name="Picture 1">
          <a:extLst>
            <a:ext uri="{FF2B5EF4-FFF2-40B4-BE49-F238E27FC236}">
              <a16:creationId xmlns="" xmlns:a16="http://schemas.microsoft.com/office/drawing/2014/main" id="{00000000-0008-0000-0600-00003E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7150"/>
          <a:ext cx="48006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285660</xdr:colOff>
      <xdr:row>3</xdr:row>
      <xdr:rowOff>102780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3" zoomScale="60" zoomScaleNormal="100" workbookViewId="0">
      <selection activeCell="I19" sqref="I19"/>
    </sheetView>
  </sheetViews>
  <sheetFormatPr defaultRowHeight="13.8" x14ac:dyDescent="0.25"/>
  <sheetData/>
  <printOptions horizontalCentered="1" verticalCentered="1"/>
  <pageMargins left="0.39370078740157483" right="0.39370078740157483" top="0.39370078740157483" bottom="0.39370078740157483"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2"/>
  <sheetViews>
    <sheetView view="pageBreakPreview" zoomScaleNormal="150" zoomScaleSheetLayoutView="100" workbookViewId="0">
      <selection sqref="A1:J1"/>
    </sheetView>
  </sheetViews>
  <sheetFormatPr defaultColWidth="9.09765625" defaultRowHeight="13.8" x14ac:dyDescent="0.25"/>
  <cols>
    <col min="1" max="1" width="5.69921875" style="4" customWidth="1"/>
    <col min="2" max="2" width="35.69921875" style="2" customWidth="1"/>
    <col min="3" max="8" width="8.69921875" style="2" customWidth="1"/>
    <col min="9" max="9" width="35.69921875" style="2" customWidth="1"/>
    <col min="10" max="10" width="5.69921875" style="2" customWidth="1"/>
    <col min="11" max="16384" width="9.09765625" style="2"/>
  </cols>
  <sheetData>
    <row r="1" spans="1:11" s="6" customFormat="1" x14ac:dyDescent="0.25">
      <c r="A1" s="288"/>
      <c r="B1" s="288"/>
      <c r="C1" s="288"/>
      <c r="D1" s="288"/>
      <c r="E1" s="288"/>
      <c r="F1" s="288"/>
      <c r="G1" s="288"/>
      <c r="H1" s="288"/>
      <c r="I1" s="288"/>
      <c r="J1" s="288"/>
      <c r="K1" s="11"/>
    </row>
    <row r="2" spans="1:11" ht="17.399999999999999" x14ac:dyDescent="0.25">
      <c r="A2" s="3"/>
      <c r="B2" s="326" t="s">
        <v>0</v>
      </c>
      <c r="C2" s="326"/>
      <c r="D2" s="326"/>
      <c r="E2" s="326"/>
      <c r="F2" s="326"/>
      <c r="G2" s="326"/>
      <c r="H2" s="326"/>
      <c r="I2" s="326"/>
    </row>
    <row r="3" spans="1:11" ht="17.399999999999999" x14ac:dyDescent="0.25">
      <c r="A3" s="3"/>
      <c r="B3" s="326" t="s">
        <v>1</v>
      </c>
      <c r="C3" s="326"/>
      <c r="D3" s="326"/>
      <c r="E3" s="326"/>
      <c r="F3" s="326"/>
      <c r="G3" s="326"/>
      <c r="H3" s="326"/>
      <c r="I3" s="326"/>
    </row>
    <row r="4" spans="1:11" ht="15.6" x14ac:dyDescent="0.25">
      <c r="A4" s="3"/>
      <c r="B4" s="327" t="s">
        <v>513</v>
      </c>
      <c r="C4" s="327"/>
      <c r="D4" s="327"/>
      <c r="E4" s="327"/>
      <c r="F4" s="327"/>
      <c r="G4" s="327"/>
      <c r="H4" s="327"/>
      <c r="I4" s="327"/>
    </row>
    <row r="5" spans="1:11" ht="15.6" x14ac:dyDescent="0.25">
      <c r="A5" s="3"/>
      <c r="B5" s="327" t="s">
        <v>2</v>
      </c>
      <c r="C5" s="327"/>
      <c r="D5" s="327"/>
      <c r="E5" s="327"/>
      <c r="F5" s="327"/>
      <c r="G5" s="327"/>
      <c r="H5" s="327"/>
      <c r="I5" s="327"/>
    </row>
    <row r="6" spans="1:11" ht="15.6" x14ac:dyDescent="0.25">
      <c r="A6" s="3"/>
      <c r="B6" s="327" t="s">
        <v>3</v>
      </c>
      <c r="C6" s="327"/>
      <c r="D6" s="327"/>
      <c r="E6" s="327"/>
      <c r="F6" s="327"/>
      <c r="G6" s="327"/>
      <c r="H6" s="327"/>
      <c r="I6" s="327"/>
    </row>
    <row r="7" spans="1:11" ht="15" x14ac:dyDescent="0.25">
      <c r="A7" s="3"/>
      <c r="B7" s="345" t="s">
        <v>512</v>
      </c>
      <c r="C7" s="345"/>
      <c r="D7" s="345"/>
      <c r="E7" s="345"/>
      <c r="F7" s="345"/>
      <c r="G7" s="345"/>
      <c r="H7" s="345"/>
      <c r="I7" s="345"/>
    </row>
    <row r="8" spans="1:11" ht="15.6" x14ac:dyDescent="0.25">
      <c r="A8" s="324" t="s">
        <v>473</v>
      </c>
      <c r="B8" s="324"/>
      <c r="C8" s="328">
        <v>2016</v>
      </c>
      <c r="D8" s="328"/>
      <c r="E8" s="328"/>
      <c r="F8" s="328"/>
      <c r="G8" s="328"/>
      <c r="H8" s="328"/>
      <c r="I8" s="325" t="s">
        <v>23</v>
      </c>
      <c r="J8" s="325"/>
    </row>
    <row r="9" spans="1:11" ht="35.25" customHeight="1" x14ac:dyDescent="0.25">
      <c r="A9" s="331" t="s">
        <v>271</v>
      </c>
      <c r="B9" s="335" t="s">
        <v>10</v>
      </c>
      <c r="C9" s="338" t="s">
        <v>268</v>
      </c>
      <c r="D9" s="338"/>
      <c r="E9" s="329" t="s">
        <v>5</v>
      </c>
      <c r="F9" s="329"/>
      <c r="G9" s="329" t="s">
        <v>6</v>
      </c>
      <c r="H9" s="329"/>
      <c r="I9" s="331" t="s">
        <v>17</v>
      </c>
      <c r="J9" s="331"/>
    </row>
    <row r="10" spans="1:11" ht="32.25" customHeight="1" x14ac:dyDescent="0.25">
      <c r="A10" s="332"/>
      <c r="B10" s="336"/>
      <c r="C10" s="339"/>
      <c r="D10" s="339"/>
      <c r="E10" s="334" t="s">
        <v>8</v>
      </c>
      <c r="F10" s="334"/>
      <c r="G10" s="334" t="s">
        <v>9</v>
      </c>
      <c r="H10" s="334"/>
      <c r="I10" s="332"/>
      <c r="J10" s="332"/>
    </row>
    <row r="11" spans="1:11" ht="27.75" customHeight="1" x14ac:dyDescent="0.25">
      <c r="A11" s="332"/>
      <c r="B11" s="336"/>
      <c r="C11" s="58" t="s">
        <v>11</v>
      </c>
      <c r="D11" s="58" t="s">
        <v>12</v>
      </c>
      <c r="E11" s="58" t="s">
        <v>11</v>
      </c>
      <c r="F11" s="58" t="s">
        <v>12</v>
      </c>
      <c r="G11" s="58" t="s">
        <v>11</v>
      </c>
      <c r="H11" s="58" t="s">
        <v>12</v>
      </c>
      <c r="I11" s="332"/>
      <c r="J11" s="332"/>
    </row>
    <row r="12" spans="1:11" ht="27.75" customHeight="1" x14ac:dyDescent="0.25">
      <c r="A12" s="333"/>
      <c r="B12" s="337"/>
      <c r="C12" s="59" t="s">
        <v>13</v>
      </c>
      <c r="D12" s="59" t="s">
        <v>14</v>
      </c>
      <c r="E12" s="59" t="s">
        <v>13</v>
      </c>
      <c r="F12" s="59" t="s">
        <v>14</v>
      </c>
      <c r="G12" s="59" t="s">
        <v>13</v>
      </c>
      <c r="H12" s="59" t="s">
        <v>14</v>
      </c>
      <c r="I12" s="333"/>
      <c r="J12" s="333"/>
    </row>
    <row r="13" spans="1:11" ht="25.5" customHeight="1" thickBot="1" x14ac:dyDescent="0.3">
      <c r="A13" s="136">
        <v>45</v>
      </c>
      <c r="B13" s="134" t="s">
        <v>442</v>
      </c>
      <c r="C13" s="118">
        <f>SUM(G13+E13)</f>
        <v>20119</v>
      </c>
      <c r="D13" s="118">
        <f>SUM(H13+F13)</f>
        <v>2041</v>
      </c>
      <c r="E13" s="121">
        <v>13353</v>
      </c>
      <c r="F13" s="121">
        <v>589</v>
      </c>
      <c r="G13" s="121">
        <v>6766</v>
      </c>
      <c r="H13" s="121">
        <v>1452</v>
      </c>
      <c r="I13" s="346" t="s">
        <v>452</v>
      </c>
      <c r="J13" s="346"/>
    </row>
    <row r="14" spans="1:11" ht="25.5" customHeight="1" thickBot="1" x14ac:dyDescent="0.3">
      <c r="A14" s="137">
        <v>85</v>
      </c>
      <c r="B14" s="135" t="s">
        <v>433</v>
      </c>
      <c r="C14" s="119">
        <f t="shared" ref="C14:C21" si="0">SUM(G14+E14)</f>
        <v>24845</v>
      </c>
      <c r="D14" s="119">
        <f t="shared" ref="D14:D21" si="1">SUM(H14+F14)</f>
        <v>458</v>
      </c>
      <c r="E14" s="122">
        <v>24123</v>
      </c>
      <c r="F14" s="122">
        <v>327</v>
      </c>
      <c r="G14" s="122">
        <v>722</v>
      </c>
      <c r="H14" s="122">
        <v>131</v>
      </c>
      <c r="I14" s="348" t="s">
        <v>446</v>
      </c>
      <c r="J14" s="348"/>
    </row>
    <row r="15" spans="1:11" ht="25.5" customHeight="1" thickBot="1" x14ac:dyDescent="0.3">
      <c r="A15" s="138">
        <v>86</v>
      </c>
      <c r="B15" s="134" t="s">
        <v>440</v>
      </c>
      <c r="C15" s="118">
        <f t="shared" si="0"/>
        <v>10374</v>
      </c>
      <c r="D15" s="118">
        <f t="shared" si="1"/>
        <v>317</v>
      </c>
      <c r="E15" s="121">
        <v>9687</v>
      </c>
      <c r="F15" s="121">
        <v>156</v>
      </c>
      <c r="G15" s="121">
        <v>687</v>
      </c>
      <c r="H15" s="121">
        <v>161</v>
      </c>
      <c r="I15" s="347" t="s">
        <v>447</v>
      </c>
      <c r="J15" s="347"/>
    </row>
    <row r="16" spans="1:11" ht="25.5" customHeight="1" thickBot="1" x14ac:dyDescent="0.3">
      <c r="A16" s="137">
        <v>88</v>
      </c>
      <c r="B16" s="135" t="s">
        <v>515</v>
      </c>
      <c r="C16" s="119">
        <f t="shared" si="0"/>
        <v>65</v>
      </c>
      <c r="D16" s="119">
        <f t="shared" si="1"/>
        <v>4</v>
      </c>
      <c r="E16" s="122">
        <v>65</v>
      </c>
      <c r="F16" s="122">
        <v>4</v>
      </c>
      <c r="G16" s="122">
        <v>0</v>
      </c>
      <c r="H16" s="122">
        <v>0</v>
      </c>
      <c r="I16" s="348" t="s">
        <v>516</v>
      </c>
      <c r="J16" s="348"/>
    </row>
    <row r="17" spans="1:10" ht="25.5" customHeight="1" thickBot="1" x14ac:dyDescent="0.3">
      <c r="A17" s="138">
        <v>90</v>
      </c>
      <c r="B17" s="161" t="s">
        <v>405</v>
      </c>
      <c r="C17" s="197">
        <f t="shared" si="0"/>
        <v>358</v>
      </c>
      <c r="D17" s="197">
        <f t="shared" si="1"/>
        <v>16</v>
      </c>
      <c r="E17" s="133">
        <v>318</v>
      </c>
      <c r="F17" s="133">
        <v>6</v>
      </c>
      <c r="G17" s="133">
        <v>40</v>
      </c>
      <c r="H17" s="133">
        <v>10</v>
      </c>
      <c r="I17" s="347" t="s">
        <v>448</v>
      </c>
      <c r="J17" s="347"/>
    </row>
    <row r="18" spans="1:10" ht="25.5" customHeight="1" thickBot="1" x14ac:dyDescent="0.3">
      <c r="A18" s="137">
        <v>91</v>
      </c>
      <c r="B18" s="135" t="s">
        <v>443</v>
      </c>
      <c r="C18" s="119">
        <f t="shared" si="0"/>
        <v>2543</v>
      </c>
      <c r="D18" s="119">
        <f t="shared" si="1"/>
        <v>12</v>
      </c>
      <c r="E18" s="122">
        <v>2543</v>
      </c>
      <c r="F18" s="122">
        <v>12</v>
      </c>
      <c r="G18" s="122">
        <v>0</v>
      </c>
      <c r="H18" s="122">
        <v>0</v>
      </c>
      <c r="I18" s="348" t="s">
        <v>453</v>
      </c>
      <c r="J18" s="348"/>
    </row>
    <row r="19" spans="1:10" ht="25.5" customHeight="1" thickBot="1" x14ac:dyDescent="0.3">
      <c r="A19" s="138">
        <v>93</v>
      </c>
      <c r="B19" s="161" t="s">
        <v>444</v>
      </c>
      <c r="C19" s="197">
        <f t="shared" si="0"/>
        <v>4297</v>
      </c>
      <c r="D19" s="197">
        <f t="shared" si="1"/>
        <v>163</v>
      </c>
      <c r="E19" s="133">
        <v>3843</v>
      </c>
      <c r="F19" s="133">
        <v>59</v>
      </c>
      <c r="G19" s="133">
        <v>454</v>
      </c>
      <c r="H19" s="133">
        <v>104</v>
      </c>
      <c r="I19" s="347" t="s">
        <v>449</v>
      </c>
      <c r="J19" s="347"/>
    </row>
    <row r="20" spans="1:10" ht="25.5" customHeight="1" thickBot="1" x14ac:dyDescent="0.3">
      <c r="A20" s="137">
        <v>95</v>
      </c>
      <c r="B20" s="135" t="s">
        <v>445</v>
      </c>
      <c r="C20" s="119">
        <f t="shared" si="0"/>
        <v>2096</v>
      </c>
      <c r="D20" s="119">
        <f t="shared" si="1"/>
        <v>357</v>
      </c>
      <c r="E20" s="122">
        <v>1036</v>
      </c>
      <c r="F20" s="122">
        <v>28</v>
      </c>
      <c r="G20" s="122">
        <v>1060</v>
      </c>
      <c r="H20" s="122">
        <v>329</v>
      </c>
      <c r="I20" s="348" t="s">
        <v>450</v>
      </c>
      <c r="J20" s="348"/>
    </row>
    <row r="21" spans="1:10" ht="25.5" customHeight="1" x14ac:dyDescent="0.25">
      <c r="A21" s="195">
        <v>96</v>
      </c>
      <c r="B21" s="161" t="s">
        <v>441</v>
      </c>
      <c r="C21" s="198">
        <f t="shared" si="0"/>
        <v>11854</v>
      </c>
      <c r="D21" s="198">
        <f t="shared" si="1"/>
        <v>1886</v>
      </c>
      <c r="E21" s="196">
        <v>5089</v>
      </c>
      <c r="F21" s="196">
        <v>208</v>
      </c>
      <c r="G21" s="196">
        <v>6765</v>
      </c>
      <c r="H21" s="196">
        <v>1678</v>
      </c>
      <c r="I21" s="349" t="s">
        <v>451</v>
      </c>
      <c r="J21" s="349"/>
    </row>
    <row r="22" spans="1:10" ht="37.200000000000003" customHeight="1" x14ac:dyDescent="0.25">
      <c r="A22" s="341" t="s">
        <v>7</v>
      </c>
      <c r="B22" s="341"/>
      <c r="C22" s="139">
        <f t="shared" ref="C22:E22" si="2">SUM(C13:C21)</f>
        <v>76551</v>
      </c>
      <c r="D22" s="139">
        <f t="shared" si="2"/>
        <v>5254</v>
      </c>
      <c r="E22" s="139">
        <f t="shared" si="2"/>
        <v>60057</v>
      </c>
      <c r="F22" s="139">
        <f>SUM(F13:F21)</f>
        <v>1389</v>
      </c>
      <c r="G22" s="139">
        <f>SUM(G13:G21)</f>
        <v>16494</v>
      </c>
      <c r="H22" s="139">
        <f>SUM(H13:H21)</f>
        <v>3865</v>
      </c>
      <c r="I22" s="341" t="s">
        <v>4</v>
      </c>
      <c r="J22" s="341"/>
    </row>
  </sheetData>
  <mergeCells count="29">
    <mergeCell ref="A1:J1"/>
    <mergeCell ref="B2:I2"/>
    <mergeCell ref="B3:I3"/>
    <mergeCell ref="B5:I5"/>
    <mergeCell ref="B6:I6"/>
    <mergeCell ref="I20:J20"/>
    <mergeCell ref="A22:B22"/>
    <mergeCell ref="I22:J22"/>
    <mergeCell ref="I14:J14"/>
    <mergeCell ref="I15:J15"/>
    <mergeCell ref="I17:J17"/>
    <mergeCell ref="I18:J18"/>
    <mergeCell ref="I21:J21"/>
    <mergeCell ref="I16:J16"/>
    <mergeCell ref="B7:I7"/>
    <mergeCell ref="B4:I4"/>
    <mergeCell ref="I13:J13"/>
    <mergeCell ref="I19:J19"/>
    <mergeCell ref="A8:B8"/>
    <mergeCell ref="I8:J8"/>
    <mergeCell ref="C8:H8"/>
    <mergeCell ref="A9:A12"/>
    <mergeCell ref="B9:B12"/>
    <mergeCell ref="C9:D10"/>
    <mergeCell ref="E9:F9"/>
    <mergeCell ref="G9:H9"/>
    <mergeCell ref="I9:J12"/>
    <mergeCell ref="E10:F10"/>
    <mergeCell ref="G10:H10"/>
  </mergeCells>
  <printOptions horizontalCentered="1" verticalCentered="1"/>
  <pageMargins left="0" right="0" top="0" bottom="0"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5"/>
  <sheetViews>
    <sheetView view="pageBreakPreview" topLeftCell="A25" zoomScaleNormal="100" zoomScaleSheetLayoutView="100" workbookViewId="0">
      <selection activeCell="A29" sqref="A29"/>
    </sheetView>
  </sheetViews>
  <sheetFormatPr defaultColWidth="9.09765625" defaultRowHeight="13.8" x14ac:dyDescent="0.25"/>
  <cols>
    <col min="1" max="1" width="5.69921875" style="4" customWidth="1"/>
    <col min="2" max="2" width="50.69921875" style="2" customWidth="1"/>
    <col min="3" max="8" width="8.69921875" style="2" customWidth="1"/>
    <col min="9" max="9" width="50.69921875" style="2" customWidth="1"/>
    <col min="10" max="10" width="5.69921875" style="2" customWidth="1"/>
    <col min="11" max="16384" width="9.09765625" style="2"/>
  </cols>
  <sheetData>
    <row r="1" spans="1:11" s="6" customFormat="1" x14ac:dyDescent="0.25">
      <c r="A1" s="288"/>
      <c r="B1" s="288"/>
      <c r="C1" s="288"/>
      <c r="D1" s="288"/>
      <c r="E1" s="288"/>
      <c r="F1" s="288"/>
      <c r="G1" s="288"/>
      <c r="H1" s="288"/>
      <c r="I1" s="288"/>
      <c r="J1" s="288"/>
      <c r="K1" s="11"/>
    </row>
    <row r="2" spans="1:11" ht="17.399999999999999" x14ac:dyDescent="0.25">
      <c r="A2" s="3"/>
      <c r="B2" s="326" t="s">
        <v>0</v>
      </c>
      <c r="C2" s="326"/>
      <c r="D2" s="326"/>
      <c r="E2" s="326"/>
      <c r="F2" s="326"/>
      <c r="G2" s="326"/>
      <c r="H2" s="326"/>
      <c r="I2" s="326"/>
    </row>
    <row r="3" spans="1:11" ht="17.399999999999999" x14ac:dyDescent="0.25">
      <c r="A3" s="3"/>
      <c r="B3" s="326" t="s">
        <v>1</v>
      </c>
      <c r="C3" s="326"/>
      <c r="D3" s="326"/>
      <c r="E3" s="326"/>
      <c r="F3" s="326"/>
      <c r="G3" s="326"/>
      <c r="H3" s="326"/>
      <c r="I3" s="326"/>
    </row>
    <row r="4" spans="1:11" ht="15.6" x14ac:dyDescent="0.25">
      <c r="A4" s="3"/>
      <c r="B4" s="327" t="s">
        <v>2</v>
      </c>
      <c r="C4" s="327"/>
      <c r="D4" s="327"/>
      <c r="E4" s="327"/>
      <c r="F4" s="327"/>
      <c r="G4" s="327"/>
      <c r="H4" s="327"/>
      <c r="I4" s="327"/>
    </row>
    <row r="5" spans="1:11" ht="15.6" x14ac:dyDescent="0.25">
      <c r="A5" s="3"/>
      <c r="B5" s="327" t="s">
        <v>3</v>
      </c>
      <c r="C5" s="327"/>
      <c r="D5" s="327"/>
      <c r="E5" s="327"/>
      <c r="F5" s="327"/>
      <c r="G5" s="327"/>
      <c r="H5" s="327"/>
      <c r="I5" s="327"/>
    </row>
    <row r="6" spans="1:11" ht="15.6" x14ac:dyDescent="0.25">
      <c r="A6" s="324" t="s">
        <v>474</v>
      </c>
      <c r="B6" s="324"/>
      <c r="C6" s="328">
        <v>2016</v>
      </c>
      <c r="D6" s="328"/>
      <c r="E6" s="328">
        <v>2008</v>
      </c>
      <c r="F6" s="328"/>
      <c r="G6" s="328"/>
      <c r="H6" s="328"/>
      <c r="I6" s="325" t="s">
        <v>24</v>
      </c>
      <c r="J6" s="325"/>
    </row>
    <row r="7" spans="1:11" ht="21" customHeight="1" x14ac:dyDescent="0.25">
      <c r="A7" s="331" t="s">
        <v>271</v>
      </c>
      <c r="B7" s="360" t="s">
        <v>10</v>
      </c>
      <c r="C7" s="338" t="s">
        <v>268</v>
      </c>
      <c r="D7" s="338"/>
      <c r="E7" s="329" t="s">
        <v>5</v>
      </c>
      <c r="F7" s="329"/>
      <c r="G7" s="329" t="s">
        <v>6</v>
      </c>
      <c r="H7" s="329"/>
      <c r="I7" s="331" t="s">
        <v>17</v>
      </c>
      <c r="J7" s="331"/>
    </row>
    <row r="8" spans="1:11" ht="26.25" customHeight="1" x14ac:dyDescent="0.25">
      <c r="A8" s="332"/>
      <c r="B8" s="361"/>
      <c r="C8" s="339"/>
      <c r="D8" s="339"/>
      <c r="E8" s="334" t="s">
        <v>8</v>
      </c>
      <c r="F8" s="334"/>
      <c r="G8" s="334"/>
      <c r="H8" s="334"/>
      <c r="I8" s="332"/>
      <c r="J8" s="332"/>
    </row>
    <row r="9" spans="1:11" x14ac:dyDescent="0.25">
      <c r="A9" s="332"/>
      <c r="B9" s="361"/>
      <c r="C9" s="158" t="s">
        <v>11</v>
      </c>
      <c r="D9" s="158" t="s">
        <v>12</v>
      </c>
      <c r="E9" s="158" t="s">
        <v>11</v>
      </c>
      <c r="F9" s="158" t="s">
        <v>12</v>
      </c>
      <c r="G9" s="158" t="s">
        <v>11</v>
      </c>
      <c r="H9" s="158" t="s">
        <v>12</v>
      </c>
      <c r="I9" s="332"/>
      <c r="J9" s="332"/>
    </row>
    <row r="10" spans="1:11" ht="11.25" customHeight="1" x14ac:dyDescent="0.25">
      <c r="A10" s="333"/>
      <c r="B10" s="362"/>
      <c r="C10" s="159" t="s">
        <v>13</v>
      </c>
      <c r="D10" s="159" t="s">
        <v>14</v>
      </c>
      <c r="E10" s="159" t="s">
        <v>13</v>
      </c>
      <c r="F10" s="159" t="s">
        <v>14</v>
      </c>
      <c r="G10" s="159" t="s">
        <v>13</v>
      </c>
      <c r="H10" s="159" t="s">
        <v>14</v>
      </c>
      <c r="I10" s="333"/>
      <c r="J10" s="333"/>
    </row>
    <row r="11" spans="1:11" ht="14.4" thickBot="1" x14ac:dyDescent="0.3">
      <c r="A11" s="162">
        <v>4521</v>
      </c>
      <c r="B11" s="161" t="s">
        <v>402</v>
      </c>
      <c r="C11" s="270">
        <f t="shared" ref="C11:C43" si="0">G11+E11</f>
        <v>17398</v>
      </c>
      <c r="D11" s="270">
        <f t="shared" ref="D11:D43" si="1">H11+F11</f>
        <v>1802</v>
      </c>
      <c r="E11" s="271" t="s">
        <v>568</v>
      </c>
      <c r="F11" s="271" t="s">
        <v>569</v>
      </c>
      <c r="G11" s="271" t="s">
        <v>570</v>
      </c>
      <c r="H11" s="271" t="s">
        <v>571</v>
      </c>
      <c r="I11" s="354" t="s">
        <v>422</v>
      </c>
      <c r="J11" s="355"/>
    </row>
    <row r="12" spans="1:11" ht="14.4" thickBot="1" x14ac:dyDescent="0.3">
      <c r="A12" s="137">
        <v>4522</v>
      </c>
      <c r="B12" s="135" t="s">
        <v>384</v>
      </c>
      <c r="C12" s="272">
        <f t="shared" si="0"/>
        <v>1687</v>
      </c>
      <c r="D12" s="272">
        <f t="shared" si="1"/>
        <v>136</v>
      </c>
      <c r="E12" s="273" t="s">
        <v>572</v>
      </c>
      <c r="F12" s="273" t="s">
        <v>573</v>
      </c>
      <c r="G12" s="273" t="s">
        <v>574</v>
      </c>
      <c r="H12" s="273" t="s">
        <v>575</v>
      </c>
      <c r="I12" s="352" t="s">
        <v>364</v>
      </c>
      <c r="J12" s="353"/>
    </row>
    <row r="13" spans="1:11" ht="14.4" thickBot="1" x14ac:dyDescent="0.3">
      <c r="A13" s="162">
        <v>4529</v>
      </c>
      <c r="B13" s="161" t="s">
        <v>420</v>
      </c>
      <c r="C13" s="270">
        <f t="shared" si="0"/>
        <v>832</v>
      </c>
      <c r="D13" s="270">
        <f t="shared" si="1"/>
        <v>78</v>
      </c>
      <c r="E13" s="271" t="s">
        <v>576</v>
      </c>
      <c r="F13" s="271" t="s">
        <v>577</v>
      </c>
      <c r="G13" s="271" t="s">
        <v>578</v>
      </c>
      <c r="H13" s="271" t="s">
        <v>579</v>
      </c>
      <c r="I13" s="354" t="s">
        <v>419</v>
      </c>
      <c r="J13" s="355"/>
    </row>
    <row r="14" spans="1:11" ht="14.4" thickBot="1" x14ac:dyDescent="0.3">
      <c r="A14" s="137">
        <v>4540</v>
      </c>
      <c r="B14" s="135" t="s">
        <v>425</v>
      </c>
      <c r="C14" s="272">
        <f t="shared" si="0"/>
        <v>202</v>
      </c>
      <c r="D14" s="272">
        <f t="shared" si="1"/>
        <v>25</v>
      </c>
      <c r="E14" s="273" t="s">
        <v>580</v>
      </c>
      <c r="F14" s="273" t="s">
        <v>581</v>
      </c>
      <c r="G14" s="273" t="s">
        <v>582</v>
      </c>
      <c r="H14" s="273" t="s">
        <v>583</v>
      </c>
      <c r="I14" s="352" t="s">
        <v>418</v>
      </c>
      <c r="J14" s="353"/>
    </row>
    <row r="15" spans="1:11" ht="14.4" thickBot="1" x14ac:dyDescent="0.3">
      <c r="A15" s="162">
        <v>8511</v>
      </c>
      <c r="B15" s="161" t="s">
        <v>385</v>
      </c>
      <c r="C15" s="270">
        <f t="shared" si="0"/>
        <v>4678</v>
      </c>
      <c r="D15" s="270">
        <f t="shared" si="1"/>
        <v>154</v>
      </c>
      <c r="E15" s="271" t="s">
        <v>584</v>
      </c>
      <c r="F15" s="271" t="s">
        <v>585</v>
      </c>
      <c r="G15" s="271" t="s">
        <v>586</v>
      </c>
      <c r="H15" s="271" t="s">
        <v>587</v>
      </c>
      <c r="I15" s="354" t="s">
        <v>365</v>
      </c>
      <c r="J15" s="355"/>
    </row>
    <row r="16" spans="1:11" ht="14.4" thickBot="1" x14ac:dyDescent="0.3">
      <c r="A16" s="137">
        <v>8512</v>
      </c>
      <c r="B16" s="135" t="s">
        <v>386</v>
      </c>
      <c r="C16" s="272">
        <f t="shared" si="0"/>
        <v>1292</v>
      </c>
      <c r="D16" s="272">
        <f t="shared" si="1"/>
        <v>36</v>
      </c>
      <c r="E16" s="273" t="s">
        <v>588</v>
      </c>
      <c r="F16" s="273" t="s">
        <v>589</v>
      </c>
      <c r="G16" s="273" t="s">
        <v>590</v>
      </c>
      <c r="H16" s="273" t="s">
        <v>590</v>
      </c>
      <c r="I16" s="352" t="s">
        <v>366</v>
      </c>
      <c r="J16" s="353"/>
    </row>
    <row r="17" spans="1:10" ht="14.4" thickBot="1" x14ac:dyDescent="0.3">
      <c r="A17" s="162">
        <v>8513</v>
      </c>
      <c r="B17" s="161" t="s">
        <v>387</v>
      </c>
      <c r="C17" s="270">
        <f t="shared" si="0"/>
        <v>282</v>
      </c>
      <c r="D17" s="270">
        <f t="shared" si="1"/>
        <v>3</v>
      </c>
      <c r="E17" s="271" t="s">
        <v>591</v>
      </c>
      <c r="F17" s="271" t="s">
        <v>592</v>
      </c>
      <c r="G17" s="271" t="s">
        <v>590</v>
      </c>
      <c r="H17" s="271" t="s">
        <v>590</v>
      </c>
      <c r="I17" s="354" t="s">
        <v>367</v>
      </c>
      <c r="J17" s="355"/>
    </row>
    <row r="18" spans="1:10" ht="14.4" thickBot="1" x14ac:dyDescent="0.3">
      <c r="A18" s="137">
        <v>8514</v>
      </c>
      <c r="B18" s="135" t="s">
        <v>388</v>
      </c>
      <c r="C18" s="272">
        <f t="shared" si="0"/>
        <v>14056</v>
      </c>
      <c r="D18" s="272">
        <f t="shared" si="1"/>
        <v>75</v>
      </c>
      <c r="E18" s="273" t="s">
        <v>593</v>
      </c>
      <c r="F18" s="273" t="s">
        <v>594</v>
      </c>
      <c r="G18" s="273" t="s">
        <v>595</v>
      </c>
      <c r="H18" s="273" t="s">
        <v>596</v>
      </c>
      <c r="I18" s="352" t="s">
        <v>16</v>
      </c>
      <c r="J18" s="353"/>
    </row>
    <row r="19" spans="1:10" ht="14.4" thickBot="1" x14ac:dyDescent="0.3">
      <c r="A19" s="162">
        <v>8521</v>
      </c>
      <c r="B19" s="161" t="s">
        <v>389</v>
      </c>
      <c r="C19" s="270">
        <f t="shared" si="0"/>
        <v>90</v>
      </c>
      <c r="D19" s="270">
        <f t="shared" si="1"/>
        <v>2</v>
      </c>
      <c r="E19" s="271" t="s">
        <v>597</v>
      </c>
      <c r="F19" s="271" t="s">
        <v>598</v>
      </c>
      <c r="G19" s="271" t="s">
        <v>590</v>
      </c>
      <c r="H19" s="271" t="s">
        <v>590</v>
      </c>
      <c r="I19" s="354" t="s">
        <v>368</v>
      </c>
      <c r="J19" s="355"/>
    </row>
    <row r="20" spans="1:10" ht="14.4" thickBot="1" x14ac:dyDescent="0.3">
      <c r="A20" s="137" t="s">
        <v>565</v>
      </c>
      <c r="B20" s="135" t="s">
        <v>566</v>
      </c>
      <c r="C20" s="272">
        <f t="shared" si="0"/>
        <v>58</v>
      </c>
      <c r="D20" s="272">
        <f t="shared" si="1"/>
        <v>1</v>
      </c>
      <c r="E20" s="273" t="s">
        <v>599</v>
      </c>
      <c r="F20" s="273" t="s">
        <v>596</v>
      </c>
      <c r="G20" s="273" t="s">
        <v>590</v>
      </c>
      <c r="H20" s="273" t="s">
        <v>590</v>
      </c>
      <c r="I20" s="352" t="s">
        <v>567</v>
      </c>
      <c r="J20" s="353"/>
    </row>
    <row r="21" spans="1:10" ht="14.4" thickBot="1" x14ac:dyDescent="0.3">
      <c r="A21" s="162">
        <v>8530</v>
      </c>
      <c r="B21" s="161" t="s">
        <v>390</v>
      </c>
      <c r="C21" s="270">
        <f t="shared" si="0"/>
        <v>1072</v>
      </c>
      <c r="D21" s="270">
        <f t="shared" si="1"/>
        <v>4</v>
      </c>
      <c r="E21" s="271" t="s">
        <v>600</v>
      </c>
      <c r="F21" s="271" t="s">
        <v>595</v>
      </c>
      <c r="G21" s="271" t="s">
        <v>590</v>
      </c>
      <c r="H21" s="271" t="s">
        <v>590</v>
      </c>
      <c r="I21" s="354" t="s">
        <v>15</v>
      </c>
      <c r="J21" s="355"/>
    </row>
    <row r="22" spans="1:10" ht="14.4" thickBot="1" x14ac:dyDescent="0.3">
      <c r="A22" s="137">
        <v>8541</v>
      </c>
      <c r="B22" s="135" t="s">
        <v>391</v>
      </c>
      <c r="C22" s="272">
        <f t="shared" si="0"/>
        <v>30</v>
      </c>
      <c r="D22" s="272">
        <f t="shared" si="1"/>
        <v>7</v>
      </c>
      <c r="E22" s="273" t="s">
        <v>577</v>
      </c>
      <c r="F22" s="273" t="s">
        <v>596</v>
      </c>
      <c r="G22" s="273" t="s">
        <v>601</v>
      </c>
      <c r="H22" s="273" t="s">
        <v>581</v>
      </c>
      <c r="I22" s="352" t="s">
        <v>369</v>
      </c>
      <c r="J22" s="353"/>
    </row>
    <row r="23" spans="1:10" ht="14.4" thickBot="1" x14ac:dyDescent="0.3">
      <c r="A23" s="162">
        <v>8542</v>
      </c>
      <c r="B23" s="161" t="s">
        <v>392</v>
      </c>
      <c r="C23" s="270">
        <f t="shared" si="0"/>
        <v>198</v>
      </c>
      <c r="D23" s="270">
        <f t="shared" si="1"/>
        <v>11</v>
      </c>
      <c r="E23" s="271" t="s">
        <v>602</v>
      </c>
      <c r="F23" s="271" t="s">
        <v>603</v>
      </c>
      <c r="G23" s="271" t="s">
        <v>604</v>
      </c>
      <c r="H23" s="271" t="s">
        <v>581</v>
      </c>
      <c r="I23" s="354" t="s">
        <v>370</v>
      </c>
      <c r="J23" s="355"/>
    </row>
    <row r="24" spans="1:10" ht="14.4" thickBot="1" x14ac:dyDescent="0.3">
      <c r="A24" s="137">
        <v>8543</v>
      </c>
      <c r="B24" s="135" t="s">
        <v>403</v>
      </c>
      <c r="C24" s="272">
        <f t="shared" si="0"/>
        <v>404</v>
      </c>
      <c r="D24" s="272">
        <f t="shared" si="1"/>
        <v>26</v>
      </c>
      <c r="E24" s="273" t="s">
        <v>605</v>
      </c>
      <c r="F24" s="273" t="s">
        <v>581</v>
      </c>
      <c r="G24" s="273" t="s">
        <v>606</v>
      </c>
      <c r="H24" s="273" t="s">
        <v>601</v>
      </c>
      <c r="I24" s="352" t="s">
        <v>371</v>
      </c>
      <c r="J24" s="353"/>
    </row>
    <row r="25" spans="1:10" ht="14.4" thickBot="1" x14ac:dyDescent="0.3">
      <c r="A25" s="162">
        <v>8544</v>
      </c>
      <c r="B25" s="161" t="s">
        <v>393</v>
      </c>
      <c r="C25" s="270">
        <f t="shared" si="0"/>
        <v>849</v>
      </c>
      <c r="D25" s="270">
        <f t="shared" si="1"/>
        <v>6</v>
      </c>
      <c r="E25" s="271" t="s">
        <v>607</v>
      </c>
      <c r="F25" s="271" t="s">
        <v>581</v>
      </c>
      <c r="G25" s="271" t="s">
        <v>590</v>
      </c>
      <c r="H25" s="271" t="s">
        <v>590</v>
      </c>
      <c r="I25" s="354" t="s">
        <v>372</v>
      </c>
      <c r="J25" s="355"/>
    </row>
    <row r="26" spans="1:10" ht="14.4" thickBot="1" x14ac:dyDescent="0.3">
      <c r="A26" s="137">
        <v>8545</v>
      </c>
      <c r="B26" s="135" t="s">
        <v>394</v>
      </c>
      <c r="C26" s="272">
        <f t="shared" si="0"/>
        <v>958</v>
      </c>
      <c r="D26" s="272">
        <f t="shared" si="1"/>
        <v>76</v>
      </c>
      <c r="E26" s="273" t="s">
        <v>608</v>
      </c>
      <c r="F26" s="273" t="s">
        <v>604</v>
      </c>
      <c r="G26" s="273" t="s">
        <v>609</v>
      </c>
      <c r="H26" s="273" t="s">
        <v>610</v>
      </c>
      <c r="I26" s="352" t="s">
        <v>373</v>
      </c>
      <c r="J26" s="353"/>
    </row>
    <row r="27" spans="1:10" ht="14.4" thickBot="1" x14ac:dyDescent="0.3">
      <c r="A27" s="162">
        <v>8548</v>
      </c>
      <c r="B27" s="161" t="s">
        <v>395</v>
      </c>
      <c r="C27" s="270">
        <f t="shared" si="0"/>
        <v>878</v>
      </c>
      <c r="D27" s="270">
        <f t="shared" si="1"/>
        <v>57</v>
      </c>
      <c r="E27" s="271" t="s">
        <v>611</v>
      </c>
      <c r="F27" s="271" t="s">
        <v>612</v>
      </c>
      <c r="G27" s="271" t="s">
        <v>613</v>
      </c>
      <c r="H27" s="271" t="s">
        <v>587</v>
      </c>
      <c r="I27" s="354" t="s">
        <v>417</v>
      </c>
      <c r="J27" s="355"/>
    </row>
    <row r="28" spans="1:10" ht="14.4" thickBot="1" x14ac:dyDescent="0.3">
      <c r="A28" s="137">
        <v>8610</v>
      </c>
      <c r="B28" s="135" t="s">
        <v>396</v>
      </c>
      <c r="C28" s="272">
        <f t="shared" si="0"/>
        <v>2938</v>
      </c>
      <c r="D28" s="272">
        <f t="shared" si="1"/>
        <v>8</v>
      </c>
      <c r="E28" s="273" t="s">
        <v>614</v>
      </c>
      <c r="F28" s="273" t="s">
        <v>615</v>
      </c>
      <c r="G28" s="273" t="s">
        <v>590</v>
      </c>
      <c r="H28" s="273" t="s">
        <v>590</v>
      </c>
      <c r="I28" s="352" t="s">
        <v>374</v>
      </c>
      <c r="J28" s="353"/>
    </row>
    <row r="29" spans="1:10" ht="14.4" thickBot="1" x14ac:dyDescent="0.3">
      <c r="A29" s="162">
        <v>8621</v>
      </c>
      <c r="B29" s="161" t="s">
        <v>404</v>
      </c>
      <c r="C29" s="270">
        <f t="shared" si="0"/>
        <v>1752</v>
      </c>
      <c r="D29" s="270">
        <f t="shared" si="1"/>
        <v>57</v>
      </c>
      <c r="E29" s="271" t="s">
        <v>616</v>
      </c>
      <c r="F29" s="271" t="s">
        <v>617</v>
      </c>
      <c r="G29" s="271" t="s">
        <v>618</v>
      </c>
      <c r="H29" s="271" t="s">
        <v>619</v>
      </c>
      <c r="I29" s="354" t="s">
        <v>375</v>
      </c>
      <c r="J29" s="355"/>
    </row>
    <row r="30" spans="1:10" ht="14.4" thickBot="1" x14ac:dyDescent="0.3">
      <c r="A30" s="137">
        <v>8622</v>
      </c>
      <c r="B30" s="135" t="s">
        <v>397</v>
      </c>
      <c r="C30" s="272">
        <f t="shared" si="0"/>
        <v>1713</v>
      </c>
      <c r="D30" s="272">
        <f t="shared" si="1"/>
        <v>96</v>
      </c>
      <c r="E30" s="273" t="s">
        <v>620</v>
      </c>
      <c r="F30" s="273" t="s">
        <v>610</v>
      </c>
      <c r="G30" s="273" t="s">
        <v>621</v>
      </c>
      <c r="H30" s="273" t="s">
        <v>622</v>
      </c>
      <c r="I30" s="352" t="s">
        <v>376</v>
      </c>
      <c r="J30" s="353"/>
    </row>
    <row r="31" spans="1:10" ht="14.4" thickBot="1" x14ac:dyDescent="0.3">
      <c r="A31" s="162">
        <v>8623</v>
      </c>
      <c r="B31" s="161" t="s">
        <v>398</v>
      </c>
      <c r="C31" s="270">
        <f t="shared" si="0"/>
        <v>2997</v>
      </c>
      <c r="D31" s="270">
        <f t="shared" si="1"/>
        <v>108</v>
      </c>
      <c r="E31" s="271" t="s">
        <v>623</v>
      </c>
      <c r="F31" s="271" t="s">
        <v>599</v>
      </c>
      <c r="G31" s="271" t="s">
        <v>624</v>
      </c>
      <c r="H31" s="271" t="s">
        <v>625</v>
      </c>
      <c r="I31" s="354" t="s">
        <v>377</v>
      </c>
      <c r="J31" s="355"/>
    </row>
    <row r="32" spans="1:10" ht="14.4" thickBot="1" x14ac:dyDescent="0.3">
      <c r="A32" s="137">
        <v>8690</v>
      </c>
      <c r="B32" s="135" t="s">
        <v>399</v>
      </c>
      <c r="C32" s="272">
        <f t="shared" si="0"/>
        <v>974</v>
      </c>
      <c r="D32" s="272">
        <f t="shared" si="1"/>
        <v>48</v>
      </c>
      <c r="E32" s="273" t="s">
        <v>626</v>
      </c>
      <c r="F32" s="273" t="s">
        <v>627</v>
      </c>
      <c r="G32" s="273" t="s">
        <v>628</v>
      </c>
      <c r="H32" s="273" t="s">
        <v>617</v>
      </c>
      <c r="I32" s="352" t="s">
        <v>378</v>
      </c>
      <c r="J32" s="353"/>
    </row>
    <row r="33" spans="1:10" ht="14.4" thickBot="1" x14ac:dyDescent="0.3">
      <c r="A33" s="162">
        <v>8810</v>
      </c>
      <c r="B33" s="161" t="s">
        <v>517</v>
      </c>
      <c r="C33" s="270">
        <f t="shared" si="0"/>
        <v>65</v>
      </c>
      <c r="D33" s="270">
        <f t="shared" si="1"/>
        <v>4</v>
      </c>
      <c r="E33" s="271" t="s">
        <v>629</v>
      </c>
      <c r="F33" s="271" t="s">
        <v>595</v>
      </c>
      <c r="G33" s="271" t="s">
        <v>590</v>
      </c>
      <c r="H33" s="271" t="s">
        <v>590</v>
      </c>
      <c r="I33" s="354" t="s">
        <v>521</v>
      </c>
      <c r="J33" s="355"/>
    </row>
    <row r="34" spans="1:10" ht="14.4" thickBot="1" x14ac:dyDescent="0.3">
      <c r="A34" s="137">
        <v>9000</v>
      </c>
      <c r="B34" s="135" t="s">
        <v>405</v>
      </c>
      <c r="C34" s="272">
        <f t="shared" si="0"/>
        <v>358</v>
      </c>
      <c r="D34" s="272">
        <f t="shared" si="1"/>
        <v>16</v>
      </c>
      <c r="E34" s="273" t="s">
        <v>630</v>
      </c>
      <c r="F34" s="273" t="s">
        <v>581</v>
      </c>
      <c r="G34" s="273" t="s">
        <v>631</v>
      </c>
      <c r="H34" s="273" t="s">
        <v>577</v>
      </c>
      <c r="I34" s="352" t="s">
        <v>379</v>
      </c>
      <c r="J34" s="353"/>
    </row>
    <row r="35" spans="1:10" ht="14.4" thickBot="1" x14ac:dyDescent="0.3">
      <c r="A35" s="162">
        <v>9103</v>
      </c>
      <c r="B35" s="161" t="s">
        <v>421</v>
      </c>
      <c r="C35" s="270">
        <f t="shared" si="0"/>
        <v>2543</v>
      </c>
      <c r="D35" s="270">
        <f t="shared" si="1"/>
        <v>12</v>
      </c>
      <c r="E35" s="271" t="s">
        <v>632</v>
      </c>
      <c r="F35" s="271" t="s">
        <v>633</v>
      </c>
      <c r="G35" s="271" t="s">
        <v>590</v>
      </c>
      <c r="H35" s="271" t="s">
        <v>590</v>
      </c>
      <c r="I35" s="354" t="s">
        <v>416</v>
      </c>
      <c r="J35" s="355"/>
    </row>
    <row r="36" spans="1:10" ht="14.4" thickBot="1" x14ac:dyDescent="0.3">
      <c r="A36" s="137">
        <v>9312</v>
      </c>
      <c r="B36" s="135" t="s">
        <v>400</v>
      </c>
      <c r="C36" s="272">
        <f t="shared" si="0"/>
        <v>774</v>
      </c>
      <c r="D36" s="272">
        <f t="shared" si="1"/>
        <v>53</v>
      </c>
      <c r="E36" s="273" t="s">
        <v>634</v>
      </c>
      <c r="F36" s="273" t="s">
        <v>635</v>
      </c>
      <c r="G36" s="273" t="s">
        <v>636</v>
      </c>
      <c r="H36" s="273" t="s">
        <v>637</v>
      </c>
      <c r="I36" s="352" t="s">
        <v>380</v>
      </c>
      <c r="J36" s="353"/>
    </row>
    <row r="37" spans="1:10" ht="14.4" thickBot="1" x14ac:dyDescent="0.3">
      <c r="A37" s="162">
        <v>9319</v>
      </c>
      <c r="B37" s="161" t="s">
        <v>401</v>
      </c>
      <c r="C37" s="270">
        <f t="shared" si="0"/>
        <v>45</v>
      </c>
      <c r="D37" s="270">
        <f t="shared" si="1"/>
        <v>7</v>
      </c>
      <c r="E37" s="271" t="s">
        <v>638</v>
      </c>
      <c r="F37" s="271" t="s">
        <v>596</v>
      </c>
      <c r="G37" s="271" t="s">
        <v>604</v>
      </c>
      <c r="H37" s="271" t="s">
        <v>581</v>
      </c>
      <c r="I37" s="354" t="s">
        <v>381</v>
      </c>
      <c r="J37" s="355"/>
    </row>
    <row r="38" spans="1:10" ht="14.4" thickBot="1" x14ac:dyDescent="0.3">
      <c r="A38" s="137">
        <v>9321</v>
      </c>
      <c r="B38" s="135" t="s">
        <v>406</v>
      </c>
      <c r="C38" s="272">
        <f t="shared" si="0"/>
        <v>313</v>
      </c>
      <c r="D38" s="272">
        <f t="shared" si="1"/>
        <v>10</v>
      </c>
      <c r="E38" s="273" t="s">
        <v>639</v>
      </c>
      <c r="F38" s="273" t="s">
        <v>577</v>
      </c>
      <c r="G38" s="273" t="s">
        <v>590</v>
      </c>
      <c r="H38" s="273" t="s">
        <v>590</v>
      </c>
      <c r="I38" s="352" t="s">
        <v>382</v>
      </c>
      <c r="J38" s="353"/>
    </row>
    <row r="39" spans="1:10" ht="14.4" thickBot="1" x14ac:dyDescent="0.3">
      <c r="A39" s="162">
        <v>9329</v>
      </c>
      <c r="B39" s="161" t="s">
        <v>407</v>
      </c>
      <c r="C39" s="270">
        <f t="shared" si="0"/>
        <v>3165</v>
      </c>
      <c r="D39" s="270">
        <f t="shared" si="1"/>
        <v>93</v>
      </c>
      <c r="E39" s="271" t="s">
        <v>640</v>
      </c>
      <c r="F39" s="271" t="s">
        <v>641</v>
      </c>
      <c r="G39" s="271" t="s">
        <v>642</v>
      </c>
      <c r="H39" s="271" t="s">
        <v>643</v>
      </c>
      <c r="I39" s="354" t="s">
        <v>415</v>
      </c>
      <c r="J39" s="355"/>
    </row>
    <row r="40" spans="1:10" ht="27" customHeight="1" thickBot="1" x14ac:dyDescent="0.3">
      <c r="A40" s="137">
        <v>9500</v>
      </c>
      <c r="B40" s="135" t="s">
        <v>408</v>
      </c>
      <c r="C40" s="272">
        <f t="shared" si="0"/>
        <v>2096</v>
      </c>
      <c r="D40" s="272">
        <f t="shared" si="1"/>
        <v>357</v>
      </c>
      <c r="E40" s="273" t="s">
        <v>644</v>
      </c>
      <c r="F40" s="273" t="s">
        <v>587</v>
      </c>
      <c r="G40" s="273" t="s">
        <v>645</v>
      </c>
      <c r="H40" s="273" t="s">
        <v>646</v>
      </c>
      <c r="I40" s="352" t="s">
        <v>423</v>
      </c>
      <c r="J40" s="353"/>
    </row>
    <row r="41" spans="1:10" ht="14.4" thickBot="1" x14ac:dyDescent="0.3">
      <c r="A41" s="162">
        <v>9601</v>
      </c>
      <c r="B41" s="161" t="s">
        <v>410</v>
      </c>
      <c r="C41" s="270">
        <f t="shared" si="0"/>
        <v>3534</v>
      </c>
      <c r="D41" s="270">
        <f t="shared" si="1"/>
        <v>618</v>
      </c>
      <c r="E41" s="271" t="s">
        <v>647</v>
      </c>
      <c r="F41" s="271" t="s">
        <v>622</v>
      </c>
      <c r="G41" s="271" t="s">
        <v>648</v>
      </c>
      <c r="H41" s="271" t="s">
        <v>649</v>
      </c>
      <c r="I41" s="354" t="s">
        <v>413</v>
      </c>
      <c r="J41" s="355"/>
    </row>
    <row r="42" spans="1:10" ht="14.4" thickBot="1" x14ac:dyDescent="0.3">
      <c r="A42" s="137">
        <v>9602</v>
      </c>
      <c r="B42" s="135" t="s">
        <v>409</v>
      </c>
      <c r="C42" s="272">
        <f t="shared" si="0"/>
        <v>7248</v>
      </c>
      <c r="D42" s="272">
        <f t="shared" si="1"/>
        <v>1188</v>
      </c>
      <c r="E42" s="273" t="s">
        <v>650</v>
      </c>
      <c r="F42" s="273" t="s">
        <v>651</v>
      </c>
      <c r="G42" s="273" t="s">
        <v>652</v>
      </c>
      <c r="H42" s="273" t="s">
        <v>653</v>
      </c>
      <c r="I42" s="352" t="s">
        <v>383</v>
      </c>
      <c r="J42" s="353"/>
    </row>
    <row r="43" spans="1:10" x14ac:dyDescent="0.25">
      <c r="A43" s="163">
        <v>9609</v>
      </c>
      <c r="B43" s="164" t="s">
        <v>411</v>
      </c>
      <c r="C43" s="274">
        <f t="shared" si="0"/>
        <v>1072</v>
      </c>
      <c r="D43" s="274">
        <f t="shared" si="1"/>
        <v>80</v>
      </c>
      <c r="E43" s="275" t="s">
        <v>654</v>
      </c>
      <c r="F43" s="275" t="s">
        <v>627</v>
      </c>
      <c r="G43" s="275" t="s">
        <v>655</v>
      </c>
      <c r="H43" s="275" t="s">
        <v>625</v>
      </c>
      <c r="I43" s="356" t="s">
        <v>412</v>
      </c>
      <c r="J43" s="357"/>
    </row>
    <row r="44" spans="1:10" ht="31.2" customHeight="1" x14ac:dyDescent="0.25">
      <c r="A44" s="350" t="s">
        <v>7</v>
      </c>
      <c r="B44" s="351"/>
      <c r="C44" s="276">
        <f>SUM(C11:C43)</f>
        <v>76551</v>
      </c>
      <c r="D44" s="276">
        <f>SUM(D11:D43)</f>
        <v>5254</v>
      </c>
      <c r="E44" s="276" t="s">
        <v>656</v>
      </c>
      <c r="F44" s="276" t="s">
        <v>657</v>
      </c>
      <c r="G44" s="276" t="s">
        <v>658</v>
      </c>
      <c r="H44" s="276" t="s">
        <v>659</v>
      </c>
      <c r="I44" s="358" t="s">
        <v>4</v>
      </c>
      <c r="J44" s="359"/>
    </row>
    <row r="45" spans="1:10" ht="30" customHeight="1" x14ac:dyDescent="0.25"/>
  </sheetData>
  <mergeCells count="51">
    <mergeCell ref="C7:D8"/>
    <mergeCell ref="I7:J10"/>
    <mergeCell ref="A1:J1"/>
    <mergeCell ref="B2:I2"/>
    <mergeCell ref="B3:I3"/>
    <mergeCell ref="E8:F8"/>
    <mergeCell ref="I6:J6"/>
    <mergeCell ref="B7:B10"/>
    <mergeCell ref="A7:A10"/>
    <mergeCell ref="B4:I4"/>
    <mergeCell ref="B5:I5"/>
    <mergeCell ref="A6:B6"/>
    <mergeCell ref="E7:F7"/>
    <mergeCell ref="G7:H7"/>
    <mergeCell ref="C6:H6"/>
    <mergeCell ref="G8:H8"/>
    <mergeCell ref="I11:J11"/>
    <mergeCell ref="I12:J12"/>
    <mergeCell ref="I13:J13"/>
    <mergeCell ref="I14:J14"/>
    <mergeCell ref="I15:J15"/>
    <mergeCell ref="I16:J16"/>
    <mergeCell ref="I17:J17"/>
    <mergeCell ref="I18:J18"/>
    <mergeCell ref="I19:J19"/>
    <mergeCell ref="I21:J21"/>
    <mergeCell ref="I20:J20"/>
    <mergeCell ref="I22:J22"/>
    <mergeCell ref="I23:J23"/>
    <mergeCell ref="I24:J24"/>
    <mergeCell ref="I25:J25"/>
    <mergeCell ref="I26:J26"/>
    <mergeCell ref="I27:J27"/>
    <mergeCell ref="I28:J28"/>
    <mergeCell ref="I29:J29"/>
    <mergeCell ref="I30:J30"/>
    <mergeCell ref="I31:J31"/>
    <mergeCell ref="I36:J36"/>
    <mergeCell ref="I37:J37"/>
    <mergeCell ref="I38:J38"/>
    <mergeCell ref="I39:J39"/>
    <mergeCell ref="I32:J32"/>
    <mergeCell ref="I33:J33"/>
    <mergeCell ref="I34:J34"/>
    <mergeCell ref="I35:J35"/>
    <mergeCell ref="A44:B44"/>
    <mergeCell ref="I40:J40"/>
    <mergeCell ref="I41:J41"/>
    <mergeCell ref="I42:J42"/>
    <mergeCell ref="I43:J43"/>
    <mergeCell ref="I44:J44"/>
  </mergeCells>
  <printOptions horizontalCentered="1"/>
  <pageMargins left="0" right="0" top="0.59055118110236227" bottom="0" header="0.31496062992125984" footer="0.31496062992125984"/>
  <pageSetup paperSize="9" scale="75" orientation="landscape" r:id="rId1"/>
  <ignoredErrors>
    <ignoredError sqref="E11:H43 E44:H4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tabSelected="1" view="pageBreakPreview" zoomScaleNormal="100" zoomScaleSheetLayoutView="100" workbookViewId="0">
      <selection activeCell="D2" sqref="D2"/>
    </sheetView>
  </sheetViews>
  <sheetFormatPr defaultRowHeight="13.8" x14ac:dyDescent="0.25"/>
  <cols>
    <col min="1" max="1" width="64.69921875" customWidth="1"/>
  </cols>
  <sheetData>
    <row r="1" spans="1:1" ht="208.95" customHeight="1" x14ac:dyDescent="0.25"/>
    <row r="2" spans="1:1" ht="203.25" customHeight="1" x14ac:dyDescent="0.25">
      <c r="A2" s="13" t="s">
        <v>355</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view="pageBreakPreview" topLeftCell="A21" zoomScaleNormal="130" zoomScaleSheetLayoutView="100" workbookViewId="0">
      <selection sqref="A1:M1"/>
    </sheetView>
  </sheetViews>
  <sheetFormatPr defaultColWidth="9.09765625" defaultRowHeight="13.8" x14ac:dyDescent="0.25"/>
  <cols>
    <col min="1" max="1" width="5.69921875" style="4" customWidth="1"/>
    <col min="2" max="2" width="40.69921875" style="2" customWidth="1"/>
    <col min="3" max="11" width="7.69921875" style="2" customWidth="1"/>
    <col min="12" max="12" width="4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19</v>
      </c>
      <c r="C2" s="326"/>
      <c r="D2" s="326"/>
      <c r="E2" s="326"/>
      <c r="F2" s="326"/>
      <c r="G2" s="326"/>
      <c r="H2" s="326"/>
      <c r="I2" s="326"/>
      <c r="J2" s="326"/>
      <c r="K2" s="326"/>
      <c r="L2" s="326"/>
    </row>
    <row r="3" spans="1:14" ht="17.399999999999999" x14ac:dyDescent="0.25">
      <c r="A3" s="3"/>
      <c r="B3" s="326" t="s">
        <v>21</v>
      </c>
      <c r="C3" s="326"/>
      <c r="D3" s="326"/>
      <c r="E3" s="326"/>
      <c r="F3" s="326"/>
      <c r="G3" s="326"/>
      <c r="H3" s="326"/>
      <c r="I3" s="326"/>
      <c r="J3" s="326"/>
      <c r="K3" s="326"/>
      <c r="L3" s="326"/>
    </row>
    <row r="4" spans="1:14" ht="15.6" x14ac:dyDescent="0.25">
      <c r="A4" s="3"/>
      <c r="B4" s="327" t="s">
        <v>20</v>
      </c>
      <c r="C4" s="327"/>
      <c r="D4" s="327"/>
      <c r="E4" s="327"/>
      <c r="F4" s="327"/>
      <c r="G4" s="327"/>
      <c r="H4" s="327"/>
      <c r="I4" s="327"/>
      <c r="J4" s="327"/>
      <c r="K4" s="327"/>
      <c r="L4" s="327"/>
    </row>
    <row r="5" spans="1:14" ht="15.6" x14ac:dyDescent="0.25">
      <c r="A5" s="3"/>
      <c r="B5" s="327" t="s">
        <v>22</v>
      </c>
      <c r="C5" s="327"/>
      <c r="D5" s="327"/>
      <c r="E5" s="327"/>
      <c r="F5" s="327"/>
      <c r="G5" s="327"/>
      <c r="H5" s="327"/>
      <c r="I5" s="327"/>
      <c r="J5" s="327"/>
      <c r="K5" s="327"/>
      <c r="L5" s="327"/>
    </row>
    <row r="6" spans="1:14" ht="15.6" x14ac:dyDescent="0.25">
      <c r="A6" s="366" t="s">
        <v>475</v>
      </c>
      <c r="B6" s="366"/>
      <c r="C6" s="1"/>
      <c r="D6" s="1"/>
      <c r="E6" s="1"/>
      <c r="F6" s="1"/>
      <c r="G6" s="188">
        <v>2016</v>
      </c>
      <c r="H6" s="49"/>
      <c r="I6" s="187"/>
      <c r="J6" s="1"/>
      <c r="K6" s="186"/>
      <c r="L6" s="367" t="s">
        <v>25</v>
      </c>
      <c r="M6" s="367"/>
    </row>
    <row r="7" spans="1:14" ht="33.75" customHeight="1" x14ac:dyDescent="0.25">
      <c r="A7" s="368" t="s">
        <v>271</v>
      </c>
      <c r="B7" s="368" t="s">
        <v>10</v>
      </c>
      <c r="C7" s="370" t="s">
        <v>269</v>
      </c>
      <c r="D7" s="371"/>
      <c r="E7" s="372"/>
      <c r="F7" s="370" t="s">
        <v>270</v>
      </c>
      <c r="G7" s="371"/>
      <c r="H7" s="372"/>
      <c r="I7" s="370" t="s">
        <v>358</v>
      </c>
      <c r="J7" s="371"/>
      <c r="K7" s="372"/>
      <c r="L7" s="373" t="s">
        <v>17</v>
      </c>
      <c r="M7" s="374"/>
    </row>
    <row r="8" spans="1:14" ht="34.950000000000003" customHeight="1" x14ac:dyDescent="0.25">
      <c r="A8" s="369"/>
      <c r="B8" s="369"/>
      <c r="C8" s="268" t="s">
        <v>269</v>
      </c>
      <c r="D8" s="268" t="s">
        <v>2854</v>
      </c>
      <c r="E8" s="268" t="s">
        <v>2853</v>
      </c>
      <c r="F8" s="268" t="s">
        <v>269</v>
      </c>
      <c r="G8" s="268" t="s">
        <v>2854</v>
      </c>
      <c r="H8" s="268" t="s">
        <v>2853</v>
      </c>
      <c r="I8" s="268" t="s">
        <v>269</v>
      </c>
      <c r="J8" s="268" t="s">
        <v>2854</v>
      </c>
      <c r="K8" s="268" t="s">
        <v>2853</v>
      </c>
      <c r="L8" s="375"/>
      <c r="M8" s="376"/>
    </row>
    <row r="9" spans="1:14" ht="14.4" thickBot="1" x14ac:dyDescent="0.3">
      <c r="A9" s="44">
        <v>4521</v>
      </c>
      <c r="B9" s="134" t="s">
        <v>402</v>
      </c>
      <c r="C9" s="250">
        <f>SUM(I9+F9)</f>
        <v>5963</v>
      </c>
      <c r="D9" s="250">
        <f>SUM(J9+G9)</f>
        <v>0</v>
      </c>
      <c r="E9" s="250">
        <f>SUM(K9+H9)</f>
        <v>5963</v>
      </c>
      <c r="F9" s="250">
        <f>SUM(G9:H9)</f>
        <v>5492</v>
      </c>
      <c r="G9" s="152">
        <v>0</v>
      </c>
      <c r="H9" s="152">
        <v>5492</v>
      </c>
      <c r="I9" s="250">
        <f>SUM(J9:K9)</f>
        <v>471</v>
      </c>
      <c r="J9" s="152">
        <v>0</v>
      </c>
      <c r="K9" s="152">
        <v>471</v>
      </c>
      <c r="L9" s="346" t="s">
        <v>422</v>
      </c>
      <c r="M9" s="346"/>
    </row>
    <row r="10" spans="1:14" ht="15" thickTop="1" thickBot="1" x14ac:dyDescent="0.3">
      <c r="A10" s="45">
        <v>4522</v>
      </c>
      <c r="B10" s="135" t="s">
        <v>384</v>
      </c>
      <c r="C10" s="251">
        <f t="shared" ref="C10:D41" si="0">SUM(I10+F10)</f>
        <v>444</v>
      </c>
      <c r="D10" s="251">
        <f t="shared" si="0"/>
        <v>0</v>
      </c>
      <c r="E10" s="251">
        <f t="shared" ref="E10:E41" si="1">SUM(K10+H10)</f>
        <v>444</v>
      </c>
      <c r="F10" s="251">
        <f t="shared" ref="F10:F41" si="2">SUM(G10:H10)</f>
        <v>444</v>
      </c>
      <c r="G10" s="153">
        <v>0</v>
      </c>
      <c r="H10" s="153">
        <v>444</v>
      </c>
      <c r="I10" s="251">
        <f t="shared" ref="I10:I41" si="3">SUM(J10:K10)</f>
        <v>0</v>
      </c>
      <c r="J10" s="153">
        <v>0</v>
      </c>
      <c r="K10" s="153">
        <v>0</v>
      </c>
      <c r="L10" s="348" t="s">
        <v>364</v>
      </c>
      <c r="M10" s="348"/>
    </row>
    <row r="11" spans="1:14" ht="22.5" customHeight="1" thickTop="1" thickBot="1" x14ac:dyDescent="0.3">
      <c r="A11" s="46">
        <v>4529</v>
      </c>
      <c r="B11" s="134" t="s">
        <v>420</v>
      </c>
      <c r="C11" s="252">
        <f t="shared" si="0"/>
        <v>286</v>
      </c>
      <c r="D11" s="252">
        <f t="shared" si="0"/>
        <v>0</v>
      </c>
      <c r="E11" s="252">
        <f t="shared" si="1"/>
        <v>286</v>
      </c>
      <c r="F11" s="252">
        <f t="shared" si="2"/>
        <v>286</v>
      </c>
      <c r="G11" s="154">
        <v>0</v>
      </c>
      <c r="H11" s="154">
        <v>286</v>
      </c>
      <c r="I11" s="252">
        <f t="shared" si="3"/>
        <v>0</v>
      </c>
      <c r="J11" s="154">
        <v>0</v>
      </c>
      <c r="K11" s="154">
        <v>0</v>
      </c>
      <c r="L11" s="347" t="s">
        <v>419</v>
      </c>
      <c r="M11" s="347"/>
    </row>
    <row r="12" spans="1:14" ht="20.100000000000001" customHeight="1" thickTop="1" thickBot="1" x14ac:dyDescent="0.3">
      <c r="A12" s="45">
        <v>4540</v>
      </c>
      <c r="B12" s="135" t="s">
        <v>425</v>
      </c>
      <c r="C12" s="251">
        <f t="shared" si="0"/>
        <v>73</v>
      </c>
      <c r="D12" s="251">
        <f t="shared" si="0"/>
        <v>0</v>
      </c>
      <c r="E12" s="251">
        <f t="shared" si="1"/>
        <v>73</v>
      </c>
      <c r="F12" s="251">
        <f t="shared" si="2"/>
        <v>73</v>
      </c>
      <c r="G12" s="153">
        <v>0</v>
      </c>
      <c r="H12" s="153">
        <v>73</v>
      </c>
      <c r="I12" s="251">
        <f t="shared" si="3"/>
        <v>0</v>
      </c>
      <c r="J12" s="153">
        <v>0</v>
      </c>
      <c r="K12" s="153">
        <v>0</v>
      </c>
      <c r="L12" s="348" t="s">
        <v>418</v>
      </c>
      <c r="M12" s="348"/>
    </row>
    <row r="13" spans="1:14" ht="15" customHeight="1" thickTop="1" thickBot="1" x14ac:dyDescent="0.3">
      <c r="A13" s="46">
        <v>8511</v>
      </c>
      <c r="B13" s="134" t="s">
        <v>385</v>
      </c>
      <c r="C13" s="252">
        <f t="shared" si="0"/>
        <v>183</v>
      </c>
      <c r="D13" s="252">
        <f t="shared" si="0"/>
        <v>163</v>
      </c>
      <c r="E13" s="252">
        <f t="shared" si="1"/>
        <v>20</v>
      </c>
      <c r="F13" s="252">
        <f t="shared" si="2"/>
        <v>183</v>
      </c>
      <c r="G13" s="154">
        <v>163</v>
      </c>
      <c r="H13" s="154">
        <v>20</v>
      </c>
      <c r="I13" s="252">
        <f t="shared" si="3"/>
        <v>0</v>
      </c>
      <c r="J13" s="154">
        <v>0</v>
      </c>
      <c r="K13" s="154">
        <v>0</v>
      </c>
      <c r="L13" s="347" t="s">
        <v>365</v>
      </c>
      <c r="M13" s="347"/>
    </row>
    <row r="14" spans="1:14" ht="15" customHeight="1" thickTop="1" thickBot="1" x14ac:dyDescent="0.3">
      <c r="A14" s="45">
        <v>8512</v>
      </c>
      <c r="B14" s="135" t="s">
        <v>386</v>
      </c>
      <c r="C14" s="251">
        <f t="shared" si="0"/>
        <v>0</v>
      </c>
      <c r="D14" s="251">
        <f t="shared" si="0"/>
        <v>0</v>
      </c>
      <c r="E14" s="251">
        <f t="shared" si="1"/>
        <v>0</v>
      </c>
      <c r="F14" s="251">
        <f t="shared" si="2"/>
        <v>0</v>
      </c>
      <c r="G14" s="153">
        <v>0</v>
      </c>
      <c r="H14" s="153">
        <v>0</v>
      </c>
      <c r="I14" s="251">
        <f t="shared" si="3"/>
        <v>0</v>
      </c>
      <c r="J14" s="153">
        <v>0</v>
      </c>
      <c r="K14" s="153">
        <v>0</v>
      </c>
      <c r="L14" s="348" t="s">
        <v>366</v>
      </c>
      <c r="M14" s="348"/>
    </row>
    <row r="15" spans="1:14" ht="15" customHeight="1" thickTop="1" thickBot="1" x14ac:dyDescent="0.3">
      <c r="A15" s="46">
        <v>8513</v>
      </c>
      <c r="B15" s="134" t="s">
        <v>387</v>
      </c>
      <c r="C15" s="252">
        <f t="shared" si="0"/>
        <v>0</v>
      </c>
      <c r="D15" s="252">
        <f t="shared" si="0"/>
        <v>0</v>
      </c>
      <c r="E15" s="252">
        <f t="shared" si="1"/>
        <v>0</v>
      </c>
      <c r="F15" s="252">
        <f t="shared" si="2"/>
        <v>0</v>
      </c>
      <c r="G15" s="154">
        <v>0</v>
      </c>
      <c r="H15" s="154">
        <v>0</v>
      </c>
      <c r="I15" s="252">
        <f t="shared" si="3"/>
        <v>0</v>
      </c>
      <c r="J15" s="154">
        <v>0</v>
      </c>
      <c r="K15" s="154">
        <v>0</v>
      </c>
      <c r="L15" s="347" t="s">
        <v>367</v>
      </c>
      <c r="M15" s="347"/>
    </row>
    <row r="16" spans="1:14" ht="15" customHeight="1" thickTop="1" thickBot="1" x14ac:dyDescent="0.3">
      <c r="A16" s="45">
        <v>8514</v>
      </c>
      <c r="B16" s="135" t="s">
        <v>388</v>
      </c>
      <c r="C16" s="251">
        <f t="shared" si="0"/>
        <v>4</v>
      </c>
      <c r="D16" s="251">
        <f t="shared" si="0"/>
        <v>2</v>
      </c>
      <c r="E16" s="251">
        <f t="shared" si="1"/>
        <v>2</v>
      </c>
      <c r="F16" s="251">
        <f t="shared" si="2"/>
        <v>4</v>
      </c>
      <c r="G16" s="153">
        <v>2</v>
      </c>
      <c r="H16" s="153">
        <v>2</v>
      </c>
      <c r="I16" s="251">
        <f t="shared" si="3"/>
        <v>0</v>
      </c>
      <c r="J16" s="153">
        <v>0</v>
      </c>
      <c r="K16" s="153">
        <v>0</v>
      </c>
      <c r="L16" s="348" t="s">
        <v>16</v>
      </c>
      <c r="M16" s="348"/>
    </row>
    <row r="17" spans="1:13" ht="15" customHeight="1" thickTop="1" thickBot="1" x14ac:dyDescent="0.3">
      <c r="A17" s="46">
        <v>8521</v>
      </c>
      <c r="B17" s="134" t="s">
        <v>389</v>
      </c>
      <c r="C17" s="252">
        <f t="shared" si="0"/>
        <v>0</v>
      </c>
      <c r="D17" s="252">
        <f t="shared" si="0"/>
        <v>0</v>
      </c>
      <c r="E17" s="252">
        <f t="shared" si="1"/>
        <v>0</v>
      </c>
      <c r="F17" s="252">
        <f t="shared" si="2"/>
        <v>0</v>
      </c>
      <c r="G17" s="154">
        <v>0</v>
      </c>
      <c r="H17" s="154">
        <v>0</v>
      </c>
      <c r="I17" s="252">
        <f t="shared" si="3"/>
        <v>0</v>
      </c>
      <c r="J17" s="154">
        <v>0</v>
      </c>
      <c r="K17" s="154">
        <v>0</v>
      </c>
      <c r="L17" s="347" t="s">
        <v>368</v>
      </c>
      <c r="M17" s="347"/>
    </row>
    <row r="18" spans="1:13" ht="15" customHeight="1" thickTop="1" thickBot="1" x14ac:dyDescent="0.3">
      <c r="A18" s="45" t="s">
        <v>565</v>
      </c>
      <c r="B18" s="135" t="s">
        <v>566</v>
      </c>
      <c r="C18" s="251">
        <f t="shared" si="0"/>
        <v>0</v>
      </c>
      <c r="D18" s="251">
        <f t="shared" si="0"/>
        <v>0</v>
      </c>
      <c r="E18" s="251">
        <f t="shared" si="1"/>
        <v>0</v>
      </c>
      <c r="F18" s="251">
        <f t="shared" si="2"/>
        <v>0</v>
      </c>
      <c r="G18" s="153">
        <v>0</v>
      </c>
      <c r="H18" s="153">
        <v>0</v>
      </c>
      <c r="I18" s="251">
        <f t="shared" si="3"/>
        <v>0</v>
      </c>
      <c r="J18" s="153">
        <v>0</v>
      </c>
      <c r="K18" s="153">
        <v>0</v>
      </c>
      <c r="L18" s="348" t="s">
        <v>567</v>
      </c>
      <c r="M18" s="348"/>
    </row>
    <row r="19" spans="1:13" ht="15" customHeight="1" thickTop="1" thickBot="1" x14ac:dyDescent="0.3">
      <c r="A19" s="46">
        <v>8530</v>
      </c>
      <c r="B19" s="134" t="s">
        <v>390</v>
      </c>
      <c r="C19" s="252">
        <f t="shared" si="0"/>
        <v>0</v>
      </c>
      <c r="D19" s="252">
        <f t="shared" si="0"/>
        <v>0</v>
      </c>
      <c r="E19" s="252">
        <f t="shared" si="1"/>
        <v>0</v>
      </c>
      <c r="F19" s="252">
        <f t="shared" si="2"/>
        <v>0</v>
      </c>
      <c r="G19" s="154">
        <v>0</v>
      </c>
      <c r="H19" s="154">
        <v>0</v>
      </c>
      <c r="I19" s="252">
        <f t="shared" si="3"/>
        <v>0</v>
      </c>
      <c r="J19" s="154">
        <v>0</v>
      </c>
      <c r="K19" s="154">
        <v>0</v>
      </c>
      <c r="L19" s="347" t="s">
        <v>15</v>
      </c>
      <c r="M19" s="347"/>
    </row>
    <row r="20" spans="1:13" ht="15" customHeight="1" thickTop="1" thickBot="1" x14ac:dyDescent="0.3">
      <c r="A20" s="45">
        <v>8541</v>
      </c>
      <c r="B20" s="135" t="s">
        <v>391</v>
      </c>
      <c r="C20" s="251">
        <f t="shared" si="0"/>
        <v>20</v>
      </c>
      <c r="D20" s="251">
        <f t="shared" si="0"/>
        <v>8</v>
      </c>
      <c r="E20" s="251">
        <f t="shared" si="1"/>
        <v>12</v>
      </c>
      <c r="F20" s="251">
        <f t="shared" si="2"/>
        <v>18</v>
      </c>
      <c r="G20" s="153">
        <v>8</v>
      </c>
      <c r="H20" s="153">
        <v>10</v>
      </c>
      <c r="I20" s="251">
        <f t="shared" si="3"/>
        <v>2</v>
      </c>
      <c r="J20" s="153">
        <v>0</v>
      </c>
      <c r="K20" s="153">
        <v>2</v>
      </c>
      <c r="L20" s="348" t="s">
        <v>369</v>
      </c>
      <c r="M20" s="348"/>
    </row>
    <row r="21" spans="1:13" ht="15" customHeight="1" thickTop="1" thickBot="1" x14ac:dyDescent="0.3">
      <c r="A21" s="46">
        <v>8542</v>
      </c>
      <c r="B21" s="134" t="s">
        <v>392</v>
      </c>
      <c r="C21" s="252">
        <f t="shared" si="0"/>
        <v>34</v>
      </c>
      <c r="D21" s="252">
        <f t="shared" si="0"/>
        <v>14</v>
      </c>
      <c r="E21" s="252">
        <f t="shared" si="1"/>
        <v>20</v>
      </c>
      <c r="F21" s="252">
        <f t="shared" si="2"/>
        <v>34</v>
      </c>
      <c r="G21" s="154">
        <v>14</v>
      </c>
      <c r="H21" s="154">
        <v>20</v>
      </c>
      <c r="I21" s="252">
        <f t="shared" si="3"/>
        <v>0</v>
      </c>
      <c r="J21" s="154">
        <v>0</v>
      </c>
      <c r="K21" s="154">
        <v>0</v>
      </c>
      <c r="L21" s="347" t="s">
        <v>370</v>
      </c>
      <c r="M21" s="347"/>
    </row>
    <row r="22" spans="1:13" ht="15" customHeight="1" thickTop="1" thickBot="1" x14ac:dyDescent="0.3">
      <c r="A22" s="45">
        <v>8543</v>
      </c>
      <c r="B22" s="135" t="s">
        <v>403</v>
      </c>
      <c r="C22" s="251">
        <f t="shared" si="0"/>
        <v>123</v>
      </c>
      <c r="D22" s="251">
        <f t="shared" si="0"/>
        <v>55</v>
      </c>
      <c r="E22" s="251">
        <f t="shared" si="1"/>
        <v>68</v>
      </c>
      <c r="F22" s="251">
        <f t="shared" si="2"/>
        <v>113</v>
      </c>
      <c r="G22" s="153">
        <v>51</v>
      </c>
      <c r="H22" s="153">
        <v>62</v>
      </c>
      <c r="I22" s="251">
        <f t="shared" si="3"/>
        <v>10</v>
      </c>
      <c r="J22" s="153">
        <v>4</v>
      </c>
      <c r="K22" s="153">
        <v>6</v>
      </c>
      <c r="L22" s="348" t="s">
        <v>371</v>
      </c>
      <c r="M22" s="348"/>
    </row>
    <row r="23" spans="1:13" ht="15" customHeight="1" thickTop="1" thickBot="1" x14ac:dyDescent="0.3">
      <c r="A23" s="46">
        <v>8544</v>
      </c>
      <c r="B23" s="134" t="s">
        <v>393</v>
      </c>
      <c r="C23" s="252">
        <f t="shared" si="0"/>
        <v>0</v>
      </c>
      <c r="D23" s="252">
        <f t="shared" si="0"/>
        <v>0</v>
      </c>
      <c r="E23" s="252">
        <f t="shared" si="1"/>
        <v>0</v>
      </c>
      <c r="F23" s="252">
        <f t="shared" si="2"/>
        <v>0</v>
      </c>
      <c r="G23" s="154">
        <v>0</v>
      </c>
      <c r="H23" s="154">
        <v>0</v>
      </c>
      <c r="I23" s="252">
        <f t="shared" si="3"/>
        <v>0</v>
      </c>
      <c r="J23" s="154">
        <v>0</v>
      </c>
      <c r="K23" s="154">
        <v>0</v>
      </c>
      <c r="L23" s="347" t="s">
        <v>372</v>
      </c>
      <c r="M23" s="347"/>
    </row>
    <row r="24" spans="1:13" ht="15" customHeight="1" thickTop="1" thickBot="1" x14ac:dyDescent="0.3">
      <c r="A24" s="45">
        <v>8545</v>
      </c>
      <c r="B24" s="135" t="s">
        <v>394</v>
      </c>
      <c r="C24" s="251">
        <f t="shared" si="0"/>
        <v>220</v>
      </c>
      <c r="D24" s="251">
        <f t="shared" si="0"/>
        <v>46</v>
      </c>
      <c r="E24" s="251">
        <f t="shared" si="1"/>
        <v>174</v>
      </c>
      <c r="F24" s="251">
        <f t="shared" si="2"/>
        <v>198</v>
      </c>
      <c r="G24" s="153">
        <v>40</v>
      </c>
      <c r="H24" s="153">
        <v>158</v>
      </c>
      <c r="I24" s="251">
        <f t="shared" si="3"/>
        <v>22</v>
      </c>
      <c r="J24" s="153">
        <v>6</v>
      </c>
      <c r="K24" s="153">
        <v>16</v>
      </c>
      <c r="L24" s="348" t="s">
        <v>373</v>
      </c>
      <c r="M24" s="348"/>
    </row>
    <row r="25" spans="1:13" ht="15" customHeight="1" thickTop="1" thickBot="1" x14ac:dyDescent="0.3">
      <c r="A25" s="46">
        <v>8548</v>
      </c>
      <c r="B25" s="134" t="s">
        <v>395</v>
      </c>
      <c r="C25" s="252">
        <f t="shared" si="0"/>
        <v>138</v>
      </c>
      <c r="D25" s="252">
        <f t="shared" si="0"/>
        <v>40</v>
      </c>
      <c r="E25" s="252">
        <f t="shared" si="1"/>
        <v>98</v>
      </c>
      <c r="F25" s="252">
        <f t="shared" si="2"/>
        <v>114</v>
      </c>
      <c r="G25" s="154">
        <v>40</v>
      </c>
      <c r="H25" s="154">
        <v>74</v>
      </c>
      <c r="I25" s="252">
        <f t="shared" si="3"/>
        <v>24</v>
      </c>
      <c r="J25" s="154">
        <v>0</v>
      </c>
      <c r="K25" s="154">
        <v>24</v>
      </c>
      <c r="L25" s="347" t="s">
        <v>417</v>
      </c>
      <c r="M25" s="347"/>
    </row>
    <row r="26" spans="1:13" ht="15" customHeight="1" thickTop="1" thickBot="1" x14ac:dyDescent="0.3">
      <c r="A26" s="45">
        <v>8610</v>
      </c>
      <c r="B26" s="135" t="s">
        <v>396</v>
      </c>
      <c r="C26" s="251">
        <f t="shared" si="0"/>
        <v>0</v>
      </c>
      <c r="D26" s="251">
        <f t="shared" si="0"/>
        <v>0</v>
      </c>
      <c r="E26" s="251">
        <f t="shared" si="1"/>
        <v>0</v>
      </c>
      <c r="F26" s="251">
        <f t="shared" si="2"/>
        <v>0</v>
      </c>
      <c r="G26" s="153">
        <v>0</v>
      </c>
      <c r="H26" s="153">
        <v>0</v>
      </c>
      <c r="I26" s="251">
        <f t="shared" si="3"/>
        <v>0</v>
      </c>
      <c r="J26" s="153">
        <v>0</v>
      </c>
      <c r="K26" s="153">
        <v>0</v>
      </c>
      <c r="L26" s="348" t="s">
        <v>374</v>
      </c>
      <c r="M26" s="348"/>
    </row>
    <row r="27" spans="1:13" ht="15" customHeight="1" thickTop="1" thickBot="1" x14ac:dyDescent="0.3">
      <c r="A27" s="46">
        <v>8621</v>
      </c>
      <c r="B27" s="134" t="s">
        <v>404</v>
      </c>
      <c r="C27" s="252">
        <f t="shared" si="0"/>
        <v>155</v>
      </c>
      <c r="D27" s="252">
        <f t="shared" si="0"/>
        <v>89</v>
      </c>
      <c r="E27" s="252">
        <f t="shared" si="1"/>
        <v>66</v>
      </c>
      <c r="F27" s="252">
        <f t="shared" si="2"/>
        <v>155</v>
      </c>
      <c r="G27" s="154">
        <v>89</v>
      </c>
      <c r="H27" s="154">
        <v>66</v>
      </c>
      <c r="I27" s="252">
        <f t="shared" si="3"/>
        <v>0</v>
      </c>
      <c r="J27" s="154">
        <v>0</v>
      </c>
      <c r="K27" s="154">
        <v>0</v>
      </c>
      <c r="L27" s="347" t="s">
        <v>375</v>
      </c>
      <c r="M27" s="347"/>
    </row>
    <row r="28" spans="1:13" ht="15" customHeight="1" thickTop="1" thickBot="1" x14ac:dyDescent="0.3">
      <c r="A28" s="45">
        <v>8622</v>
      </c>
      <c r="B28" s="135" t="s">
        <v>397</v>
      </c>
      <c r="C28" s="251">
        <f t="shared" si="0"/>
        <v>231</v>
      </c>
      <c r="D28" s="251">
        <f t="shared" si="0"/>
        <v>98</v>
      </c>
      <c r="E28" s="251">
        <f t="shared" si="1"/>
        <v>133</v>
      </c>
      <c r="F28" s="251">
        <f t="shared" si="2"/>
        <v>231</v>
      </c>
      <c r="G28" s="153">
        <v>98</v>
      </c>
      <c r="H28" s="153">
        <v>133</v>
      </c>
      <c r="I28" s="251">
        <f t="shared" si="3"/>
        <v>0</v>
      </c>
      <c r="J28" s="153">
        <v>0</v>
      </c>
      <c r="K28" s="153">
        <v>0</v>
      </c>
      <c r="L28" s="348" t="s">
        <v>376</v>
      </c>
      <c r="M28" s="348"/>
    </row>
    <row r="29" spans="1:13" ht="15" customHeight="1" thickTop="1" thickBot="1" x14ac:dyDescent="0.3">
      <c r="A29" s="46">
        <v>8623</v>
      </c>
      <c r="B29" s="134" t="s">
        <v>398</v>
      </c>
      <c r="C29" s="252">
        <f t="shared" si="0"/>
        <v>207</v>
      </c>
      <c r="D29" s="252">
        <f t="shared" si="0"/>
        <v>69</v>
      </c>
      <c r="E29" s="252">
        <f t="shared" si="1"/>
        <v>138</v>
      </c>
      <c r="F29" s="252">
        <f t="shared" si="2"/>
        <v>195</v>
      </c>
      <c r="G29" s="154">
        <v>63</v>
      </c>
      <c r="H29" s="154">
        <v>132</v>
      </c>
      <c r="I29" s="252">
        <f t="shared" si="3"/>
        <v>12</v>
      </c>
      <c r="J29" s="154">
        <v>6</v>
      </c>
      <c r="K29" s="154">
        <v>6</v>
      </c>
      <c r="L29" s="347" t="s">
        <v>377</v>
      </c>
      <c r="M29" s="347"/>
    </row>
    <row r="30" spans="1:13" ht="15" customHeight="1" thickTop="1" thickBot="1" x14ac:dyDescent="0.3">
      <c r="A30" s="45">
        <v>8690</v>
      </c>
      <c r="B30" s="135" t="s">
        <v>399</v>
      </c>
      <c r="C30" s="251">
        <f t="shared" si="0"/>
        <v>94</v>
      </c>
      <c r="D30" s="251">
        <f t="shared" si="0"/>
        <v>24</v>
      </c>
      <c r="E30" s="251">
        <f t="shared" si="1"/>
        <v>70</v>
      </c>
      <c r="F30" s="251">
        <f t="shared" si="2"/>
        <v>94</v>
      </c>
      <c r="G30" s="153">
        <v>24</v>
      </c>
      <c r="H30" s="153">
        <v>70</v>
      </c>
      <c r="I30" s="251">
        <f t="shared" si="3"/>
        <v>0</v>
      </c>
      <c r="J30" s="153">
        <v>0</v>
      </c>
      <c r="K30" s="153">
        <v>0</v>
      </c>
      <c r="L30" s="348" t="s">
        <v>378</v>
      </c>
      <c r="M30" s="348"/>
    </row>
    <row r="31" spans="1:13" ht="15" customHeight="1" thickTop="1" thickBot="1" x14ac:dyDescent="0.3">
      <c r="A31" s="46">
        <v>8810</v>
      </c>
      <c r="B31" s="134" t="s">
        <v>517</v>
      </c>
      <c r="C31" s="252">
        <f t="shared" si="0"/>
        <v>0</v>
      </c>
      <c r="D31" s="252">
        <f t="shared" si="0"/>
        <v>0</v>
      </c>
      <c r="E31" s="252">
        <f t="shared" si="1"/>
        <v>0</v>
      </c>
      <c r="F31" s="252">
        <f t="shared" si="2"/>
        <v>0</v>
      </c>
      <c r="G31" s="154">
        <v>0</v>
      </c>
      <c r="H31" s="154">
        <v>0</v>
      </c>
      <c r="I31" s="252">
        <f t="shared" si="3"/>
        <v>0</v>
      </c>
      <c r="J31" s="154">
        <v>0</v>
      </c>
      <c r="K31" s="154">
        <v>0</v>
      </c>
      <c r="L31" s="347" t="s">
        <v>521</v>
      </c>
      <c r="M31" s="347"/>
    </row>
    <row r="32" spans="1:13" ht="15" customHeight="1" thickTop="1" thickBot="1" x14ac:dyDescent="0.3">
      <c r="A32" s="45">
        <v>9000</v>
      </c>
      <c r="B32" s="135" t="s">
        <v>405</v>
      </c>
      <c r="C32" s="251">
        <f t="shared" si="0"/>
        <v>40</v>
      </c>
      <c r="D32" s="251">
        <f t="shared" si="0"/>
        <v>0</v>
      </c>
      <c r="E32" s="251">
        <f t="shared" si="1"/>
        <v>40</v>
      </c>
      <c r="F32" s="251">
        <f t="shared" si="2"/>
        <v>40</v>
      </c>
      <c r="G32" s="153">
        <v>0</v>
      </c>
      <c r="H32" s="153">
        <v>40</v>
      </c>
      <c r="I32" s="251">
        <f t="shared" si="3"/>
        <v>0</v>
      </c>
      <c r="J32" s="153">
        <v>0</v>
      </c>
      <c r="K32" s="153">
        <v>0</v>
      </c>
      <c r="L32" s="348" t="s">
        <v>379</v>
      </c>
      <c r="M32" s="348"/>
    </row>
    <row r="33" spans="1:13" ht="15" customHeight="1" thickTop="1" thickBot="1" x14ac:dyDescent="0.3">
      <c r="A33" s="46">
        <v>9103</v>
      </c>
      <c r="B33" s="134" t="s">
        <v>421</v>
      </c>
      <c r="C33" s="252">
        <f t="shared" si="0"/>
        <v>0</v>
      </c>
      <c r="D33" s="252">
        <f t="shared" si="0"/>
        <v>0</v>
      </c>
      <c r="E33" s="252">
        <f t="shared" si="1"/>
        <v>0</v>
      </c>
      <c r="F33" s="252">
        <f t="shared" si="2"/>
        <v>0</v>
      </c>
      <c r="G33" s="154">
        <v>0</v>
      </c>
      <c r="H33" s="154">
        <v>0</v>
      </c>
      <c r="I33" s="252">
        <f t="shared" si="3"/>
        <v>0</v>
      </c>
      <c r="J33" s="154">
        <v>0</v>
      </c>
      <c r="K33" s="154">
        <v>0</v>
      </c>
      <c r="L33" s="347" t="s">
        <v>416</v>
      </c>
      <c r="M33" s="347"/>
    </row>
    <row r="34" spans="1:13" ht="15" customHeight="1" thickTop="1" thickBot="1" x14ac:dyDescent="0.3">
      <c r="A34" s="45">
        <v>9312</v>
      </c>
      <c r="B34" s="135" t="s">
        <v>400</v>
      </c>
      <c r="C34" s="251">
        <f t="shared" si="0"/>
        <v>146</v>
      </c>
      <c r="D34" s="251">
        <f t="shared" si="0"/>
        <v>0</v>
      </c>
      <c r="E34" s="251">
        <f t="shared" si="1"/>
        <v>146</v>
      </c>
      <c r="F34" s="251">
        <f t="shared" si="2"/>
        <v>146</v>
      </c>
      <c r="G34" s="153">
        <v>0</v>
      </c>
      <c r="H34" s="153">
        <v>146</v>
      </c>
      <c r="I34" s="251">
        <f t="shared" si="3"/>
        <v>0</v>
      </c>
      <c r="J34" s="153">
        <v>0</v>
      </c>
      <c r="K34" s="153">
        <v>0</v>
      </c>
      <c r="L34" s="348" t="s">
        <v>380</v>
      </c>
      <c r="M34" s="348"/>
    </row>
    <row r="35" spans="1:13" ht="15" customHeight="1" thickTop="1" thickBot="1" x14ac:dyDescent="0.3">
      <c r="A35" s="46">
        <v>9319</v>
      </c>
      <c r="B35" s="134" t="s">
        <v>401</v>
      </c>
      <c r="C35" s="252">
        <f t="shared" si="0"/>
        <v>34</v>
      </c>
      <c r="D35" s="252">
        <f t="shared" si="0"/>
        <v>17</v>
      </c>
      <c r="E35" s="252">
        <f t="shared" si="1"/>
        <v>17</v>
      </c>
      <c r="F35" s="252">
        <f t="shared" si="2"/>
        <v>34</v>
      </c>
      <c r="G35" s="154">
        <v>17</v>
      </c>
      <c r="H35" s="154">
        <v>17</v>
      </c>
      <c r="I35" s="252">
        <f t="shared" si="3"/>
        <v>0</v>
      </c>
      <c r="J35" s="154">
        <v>0</v>
      </c>
      <c r="K35" s="154">
        <v>0</v>
      </c>
      <c r="L35" s="347" t="s">
        <v>381</v>
      </c>
      <c r="M35" s="347"/>
    </row>
    <row r="36" spans="1:13" ht="15" customHeight="1" thickTop="1" thickBot="1" x14ac:dyDescent="0.3">
      <c r="A36" s="45">
        <v>9321</v>
      </c>
      <c r="B36" s="135" t="s">
        <v>406</v>
      </c>
      <c r="C36" s="251">
        <f t="shared" si="0"/>
        <v>0</v>
      </c>
      <c r="D36" s="251">
        <f t="shared" si="0"/>
        <v>0</v>
      </c>
      <c r="E36" s="251">
        <f t="shared" si="1"/>
        <v>0</v>
      </c>
      <c r="F36" s="251">
        <f t="shared" si="2"/>
        <v>0</v>
      </c>
      <c r="G36" s="153">
        <v>0</v>
      </c>
      <c r="H36" s="153">
        <v>0</v>
      </c>
      <c r="I36" s="251">
        <f t="shared" si="3"/>
        <v>0</v>
      </c>
      <c r="J36" s="153">
        <v>0</v>
      </c>
      <c r="K36" s="153">
        <v>0</v>
      </c>
      <c r="L36" s="348" t="s">
        <v>382</v>
      </c>
      <c r="M36" s="348"/>
    </row>
    <row r="37" spans="1:13" ht="16.5" customHeight="1" thickTop="1" thickBot="1" x14ac:dyDescent="0.3">
      <c r="A37" s="46">
        <v>9329</v>
      </c>
      <c r="B37" s="161" t="s">
        <v>407</v>
      </c>
      <c r="C37" s="252">
        <f t="shared" si="0"/>
        <v>274</v>
      </c>
      <c r="D37" s="252">
        <f t="shared" si="0"/>
        <v>41</v>
      </c>
      <c r="E37" s="252">
        <f t="shared" si="1"/>
        <v>233</v>
      </c>
      <c r="F37" s="252">
        <f t="shared" si="2"/>
        <v>274</v>
      </c>
      <c r="G37" s="154">
        <v>41</v>
      </c>
      <c r="H37" s="154">
        <v>233</v>
      </c>
      <c r="I37" s="252">
        <f t="shared" si="3"/>
        <v>0</v>
      </c>
      <c r="J37" s="154">
        <v>0</v>
      </c>
      <c r="K37" s="154">
        <v>0</v>
      </c>
      <c r="L37" s="347" t="s">
        <v>415</v>
      </c>
      <c r="M37" s="347"/>
    </row>
    <row r="38" spans="1:13" ht="31.8" thickTop="1" thickBot="1" x14ac:dyDescent="0.3">
      <c r="A38" s="45">
        <v>9500</v>
      </c>
      <c r="B38" s="135" t="s">
        <v>408</v>
      </c>
      <c r="C38" s="251">
        <f t="shared" si="0"/>
        <v>1060</v>
      </c>
      <c r="D38" s="251">
        <f t="shared" si="0"/>
        <v>0</v>
      </c>
      <c r="E38" s="251">
        <f t="shared" si="1"/>
        <v>1060</v>
      </c>
      <c r="F38" s="251">
        <f t="shared" si="2"/>
        <v>1030</v>
      </c>
      <c r="G38" s="153">
        <v>0</v>
      </c>
      <c r="H38" s="153">
        <v>1030</v>
      </c>
      <c r="I38" s="251">
        <f t="shared" si="3"/>
        <v>30</v>
      </c>
      <c r="J38" s="153">
        <v>0</v>
      </c>
      <c r="K38" s="153">
        <v>30</v>
      </c>
      <c r="L38" s="348" t="s">
        <v>423</v>
      </c>
      <c r="M38" s="348"/>
    </row>
    <row r="39" spans="1:13" ht="16.5" customHeight="1" thickTop="1" thickBot="1" x14ac:dyDescent="0.3">
      <c r="A39" s="46">
        <v>9601</v>
      </c>
      <c r="B39" s="161" t="s">
        <v>410</v>
      </c>
      <c r="C39" s="252">
        <f t="shared" si="0"/>
        <v>1988</v>
      </c>
      <c r="D39" s="252">
        <f t="shared" si="0"/>
        <v>0</v>
      </c>
      <c r="E39" s="252">
        <f t="shared" si="1"/>
        <v>1988</v>
      </c>
      <c r="F39" s="252">
        <f t="shared" si="2"/>
        <v>1958</v>
      </c>
      <c r="G39" s="154">
        <v>0</v>
      </c>
      <c r="H39" s="154">
        <v>1958</v>
      </c>
      <c r="I39" s="252">
        <f t="shared" si="3"/>
        <v>30</v>
      </c>
      <c r="J39" s="154">
        <v>0</v>
      </c>
      <c r="K39" s="154">
        <v>30</v>
      </c>
      <c r="L39" s="347" t="s">
        <v>413</v>
      </c>
      <c r="M39" s="347"/>
    </row>
    <row r="40" spans="1:13" ht="16.5" customHeight="1" thickTop="1" thickBot="1" x14ac:dyDescent="0.3">
      <c r="A40" s="45">
        <v>9602</v>
      </c>
      <c r="B40" s="135" t="s">
        <v>409</v>
      </c>
      <c r="C40" s="251">
        <f t="shared" si="0"/>
        <v>4480</v>
      </c>
      <c r="D40" s="251">
        <f t="shared" si="0"/>
        <v>2272</v>
      </c>
      <c r="E40" s="251">
        <f t="shared" si="1"/>
        <v>2208</v>
      </c>
      <c r="F40" s="251">
        <f t="shared" si="2"/>
        <v>4416</v>
      </c>
      <c r="G40" s="153">
        <v>2208</v>
      </c>
      <c r="H40" s="153">
        <v>2208</v>
      </c>
      <c r="I40" s="251">
        <f t="shared" si="3"/>
        <v>64</v>
      </c>
      <c r="J40" s="153">
        <v>64</v>
      </c>
      <c r="K40" s="153">
        <v>0</v>
      </c>
      <c r="L40" s="348" t="s">
        <v>383</v>
      </c>
      <c r="M40" s="348"/>
    </row>
    <row r="41" spans="1:13" ht="16.5" customHeight="1" thickTop="1" x14ac:dyDescent="0.25">
      <c r="A41" s="179">
        <v>9609</v>
      </c>
      <c r="B41" s="164" t="s">
        <v>411</v>
      </c>
      <c r="C41" s="261">
        <f t="shared" si="0"/>
        <v>297</v>
      </c>
      <c r="D41" s="261">
        <f t="shared" si="0"/>
        <v>35</v>
      </c>
      <c r="E41" s="261">
        <f t="shared" si="1"/>
        <v>262</v>
      </c>
      <c r="F41" s="261">
        <f t="shared" si="2"/>
        <v>288</v>
      </c>
      <c r="G41" s="174">
        <v>35</v>
      </c>
      <c r="H41" s="174">
        <v>253</v>
      </c>
      <c r="I41" s="261">
        <f t="shared" si="3"/>
        <v>9</v>
      </c>
      <c r="J41" s="174">
        <v>0</v>
      </c>
      <c r="K41" s="174">
        <v>9</v>
      </c>
      <c r="L41" s="377" t="s">
        <v>412</v>
      </c>
      <c r="M41" s="377"/>
    </row>
    <row r="42" spans="1:13" ht="30.75" customHeight="1" x14ac:dyDescent="0.25">
      <c r="A42" s="363" t="s">
        <v>7</v>
      </c>
      <c r="B42" s="363"/>
      <c r="C42" s="180">
        <f t="shared" ref="C42:H42" si="4">SUM(C9:C41)</f>
        <v>16494</v>
      </c>
      <c r="D42" s="180">
        <f t="shared" si="4"/>
        <v>2973</v>
      </c>
      <c r="E42" s="180">
        <f t="shared" si="4"/>
        <v>13521</v>
      </c>
      <c r="F42" s="180">
        <f t="shared" si="4"/>
        <v>15820</v>
      </c>
      <c r="G42" s="180">
        <f t="shared" si="4"/>
        <v>2893</v>
      </c>
      <c r="H42" s="180">
        <f t="shared" si="4"/>
        <v>12927</v>
      </c>
      <c r="I42" s="180">
        <f>SUM(I9:I41)</f>
        <v>674</v>
      </c>
      <c r="J42" s="180">
        <f>SUM(J9:J41)</f>
        <v>80</v>
      </c>
      <c r="K42" s="180">
        <f>SUM(K9:K41)</f>
        <v>594</v>
      </c>
      <c r="L42" s="364" t="s">
        <v>4</v>
      </c>
      <c r="M42" s="365"/>
    </row>
  </sheetData>
  <mergeCells count="48">
    <mergeCell ref="L30:M30"/>
    <mergeCell ref="L28:M28"/>
    <mergeCell ref="L31:M31"/>
    <mergeCell ref="L29:M29"/>
    <mergeCell ref="L11:M11"/>
    <mergeCell ref="L12:M12"/>
    <mergeCell ref="L13:M13"/>
    <mergeCell ref="L25:M25"/>
    <mergeCell ref="L26:M26"/>
    <mergeCell ref="L27:M27"/>
    <mergeCell ref="L24:M24"/>
    <mergeCell ref="L34:M34"/>
    <mergeCell ref="L35:M35"/>
    <mergeCell ref="L40:M40"/>
    <mergeCell ref="L41:M41"/>
    <mergeCell ref="L36:M36"/>
    <mergeCell ref="L37:M37"/>
    <mergeCell ref="L38:M38"/>
    <mergeCell ref="L39:M39"/>
    <mergeCell ref="A6:B6"/>
    <mergeCell ref="L6:M6"/>
    <mergeCell ref="A7:A8"/>
    <mergeCell ref="B7:B8"/>
    <mergeCell ref="C7:E7"/>
    <mergeCell ref="F7:H7"/>
    <mergeCell ref="I7:K7"/>
    <mergeCell ref="L7:M8"/>
    <mergeCell ref="A1:M1"/>
    <mergeCell ref="B2:L2"/>
    <mergeCell ref="B3:L3"/>
    <mergeCell ref="B4:L4"/>
    <mergeCell ref="B5:L5"/>
    <mergeCell ref="L9:M9"/>
    <mergeCell ref="L10:M10"/>
    <mergeCell ref="A42:B42"/>
    <mergeCell ref="L42:M42"/>
    <mergeCell ref="L22:M22"/>
    <mergeCell ref="L14:M14"/>
    <mergeCell ref="L23:M23"/>
    <mergeCell ref="L15:M15"/>
    <mergeCell ref="L16:M16"/>
    <mergeCell ref="L17:M17"/>
    <mergeCell ref="L18:M18"/>
    <mergeCell ref="L19:M19"/>
    <mergeCell ref="L21:M21"/>
    <mergeCell ref="L20:M20"/>
    <mergeCell ref="L32:M32"/>
    <mergeCell ref="L33:M33"/>
  </mergeCells>
  <printOptions horizontalCentered="1" verticalCentered="1"/>
  <pageMargins left="0" right="0" top="0" bottom="0" header="0.31496062992125984" footer="0.31496062992125984"/>
  <pageSetup paperSize="9"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view="pageBreakPreview" topLeftCell="A16" zoomScaleNormal="100" zoomScaleSheetLayoutView="100" workbookViewId="0">
      <selection activeCell="F42" sqref="F42"/>
    </sheetView>
  </sheetViews>
  <sheetFormatPr defaultColWidth="9.09765625" defaultRowHeight="13.8" x14ac:dyDescent="0.25"/>
  <cols>
    <col min="1" max="1" width="5.69921875" style="4" customWidth="1"/>
    <col min="2" max="2" width="50.69921875" style="2" customWidth="1"/>
    <col min="3" max="8" width="7.69921875" style="2" customWidth="1"/>
    <col min="9" max="9" width="50.69921875" style="2" customWidth="1"/>
    <col min="10" max="10" width="5.69921875" style="2" customWidth="1"/>
    <col min="11" max="16384" width="9.09765625" style="2"/>
  </cols>
  <sheetData>
    <row r="1" spans="1:11" s="6" customFormat="1" ht="18" customHeight="1" x14ac:dyDescent="0.25">
      <c r="A1" s="288"/>
      <c r="B1" s="288"/>
      <c r="C1" s="288"/>
      <c r="D1" s="288"/>
      <c r="E1" s="288"/>
      <c r="F1" s="288"/>
      <c r="G1" s="288"/>
      <c r="H1" s="288"/>
      <c r="I1" s="288"/>
      <c r="J1" s="288"/>
      <c r="K1" s="11"/>
    </row>
    <row r="2" spans="1:11" ht="15.75" customHeight="1" x14ac:dyDescent="0.25">
      <c r="A2" s="326" t="s">
        <v>46</v>
      </c>
      <c r="B2" s="326"/>
      <c r="C2" s="326"/>
      <c r="D2" s="326"/>
      <c r="E2" s="326"/>
      <c r="F2" s="326"/>
      <c r="G2" s="326"/>
      <c r="H2" s="326"/>
      <c r="I2" s="326"/>
      <c r="J2" s="326"/>
    </row>
    <row r="3" spans="1:11" ht="17.399999999999999" x14ac:dyDescent="0.25">
      <c r="A3" s="326" t="s">
        <v>21</v>
      </c>
      <c r="B3" s="326"/>
      <c r="C3" s="326"/>
      <c r="D3" s="326"/>
      <c r="E3" s="326"/>
      <c r="F3" s="326"/>
      <c r="G3" s="326"/>
      <c r="H3" s="326"/>
      <c r="I3" s="326"/>
      <c r="J3" s="326"/>
    </row>
    <row r="4" spans="1:11" ht="15.75" customHeight="1" x14ac:dyDescent="0.25">
      <c r="A4" s="327" t="s">
        <v>47</v>
      </c>
      <c r="B4" s="327"/>
      <c r="C4" s="327"/>
      <c r="D4" s="327"/>
      <c r="E4" s="327"/>
      <c r="F4" s="327"/>
      <c r="G4" s="327"/>
      <c r="H4" s="327"/>
      <c r="I4" s="327"/>
      <c r="J4" s="327"/>
    </row>
    <row r="5" spans="1:11" ht="15.75" customHeight="1" x14ac:dyDescent="0.25">
      <c r="A5" s="327" t="s">
        <v>22</v>
      </c>
      <c r="B5" s="327"/>
      <c r="C5" s="327"/>
      <c r="D5" s="327"/>
      <c r="E5" s="327"/>
      <c r="F5" s="327"/>
      <c r="G5" s="327"/>
      <c r="H5" s="327"/>
      <c r="I5" s="327"/>
      <c r="J5" s="327"/>
    </row>
    <row r="6" spans="1:11" ht="15.6" x14ac:dyDescent="0.25">
      <c r="A6" s="324" t="s">
        <v>476</v>
      </c>
      <c r="B6" s="324"/>
      <c r="C6" s="1"/>
      <c r="D6" s="1"/>
      <c r="E6" s="188">
        <v>2016</v>
      </c>
      <c r="F6" s="49"/>
      <c r="G6" s="1"/>
      <c r="H6" s="186"/>
      <c r="I6" s="325" t="s">
        <v>62</v>
      </c>
      <c r="J6" s="325"/>
    </row>
    <row r="7" spans="1:11" ht="34.950000000000003" customHeight="1" x14ac:dyDescent="0.25">
      <c r="A7" s="331" t="s">
        <v>271</v>
      </c>
      <c r="B7" s="335" t="s">
        <v>10</v>
      </c>
      <c r="C7" s="341" t="s">
        <v>2860</v>
      </c>
      <c r="D7" s="341"/>
      <c r="E7" s="341"/>
      <c r="F7" s="341" t="s">
        <v>2859</v>
      </c>
      <c r="G7" s="341"/>
      <c r="H7" s="341"/>
      <c r="I7" s="331" t="s">
        <v>17</v>
      </c>
      <c r="J7" s="331"/>
    </row>
    <row r="8" spans="1:11" ht="34.950000000000003" customHeight="1" x14ac:dyDescent="0.25">
      <c r="A8" s="333"/>
      <c r="B8" s="337"/>
      <c r="C8" s="268" t="s">
        <v>2845</v>
      </c>
      <c r="D8" s="190" t="s">
        <v>2862</v>
      </c>
      <c r="E8" s="190" t="s">
        <v>2861</v>
      </c>
      <c r="F8" s="268" t="s">
        <v>2845</v>
      </c>
      <c r="G8" s="190" t="s">
        <v>2862</v>
      </c>
      <c r="H8" s="190" t="s">
        <v>2861</v>
      </c>
      <c r="I8" s="333"/>
      <c r="J8" s="333"/>
    </row>
    <row r="9" spans="1:11" ht="15" customHeight="1" thickBot="1" x14ac:dyDescent="0.3">
      <c r="A9" s="50">
        <v>4521</v>
      </c>
      <c r="B9" s="134" t="s">
        <v>402</v>
      </c>
      <c r="C9" s="204">
        <f>SUM(D9:E9)</f>
        <v>143728</v>
      </c>
      <c r="D9" s="152">
        <v>143728</v>
      </c>
      <c r="E9" s="152">
        <v>0</v>
      </c>
      <c r="F9" s="204">
        <f>SUM(G9:H9)</f>
        <v>5963</v>
      </c>
      <c r="G9" s="152">
        <v>5492</v>
      </c>
      <c r="H9" s="152">
        <v>471</v>
      </c>
      <c r="I9" s="378" t="s">
        <v>422</v>
      </c>
      <c r="J9" s="378"/>
    </row>
    <row r="10" spans="1:11" ht="15" customHeight="1" thickTop="1" thickBot="1" x14ac:dyDescent="0.3">
      <c r="A10" s="45">
        <v>4522</v>
      </c>
      <c r="B10" s="135" t="s">
        <v>384</v>
      </c>
      <c r="C10" s="206">
        <f>SUM(D10:E10)</f>
        <v>15985</v>
      </c>
      <c r="D10" s="153">
        <v>15985</v>
      </c>
      <c r="E10" s="153">
        <v>0</v>
      </c>
      <c r="F10" s="206">
        <f>SUM(G10:H10)</f>
        <v>444</v>
      </c>
      <c r="G10" s="153">
        <v>444</v>
      </c>
      <c r="H10" s="153">
        <v>0</v>
      </c>
      <c r="I10" s="348" t="s">
        <v>364</v>
      </c>
      <c r="J10" s="348"/>
    </row>
    <row r="11" spans="1:11" ht="15" customHeight="1" thickTop="1" thickBot="1" x14ac:dyDescent="0.3">
      <c r="A11" s="46">
        <v>4529</v>
      </c>
      <c r="B11" s="134" t="s">
        <v>420</v>
      </c>
      <c r="C11" s="210">
        <f t="shared" ref="C11:C41" si="0">SUM(D11:E11)</f>
        <v>5924</v>
      </c>
      <c r="D11" s="154">
        <v>5924</v>
      </c>
      <c r="E11" s="154">
        <v>0</v>
      </c>
      <c r="F11" s="210">
        <f t="shared" ref="F11:F41" si="1">SUM(G11:H11)</f>
        <v>286</v>
      </c>
      <c r="G11" s="154">
        <v>286</v>
      </c>
      <c r="H11" s="154">
        <v>0</v>
      </c>
      <c r="I11" s="347" t="s">
        <v>419</v>
      </c>
      <c r="J11" s="347"/>
    </row>
    <row r="12" spans="1:11" ht="15" customHeight="1" thickTop="1" thickBot="1" x14ac:dyDescent="0.3">
      <c r="A12" s="45">
        <v>4540</v>
      </c>
      <c r="B12" s="135" t="s">
        <v>425</v>
      </c>
      <c r="C12" s="206">
        <f t="shared" si="0"/>
        <v>1533</v>
      </c>
      <c r="D12" s="153">
        <v>1533</v>
      </c>
      <c r="E12" s="153">
        <v>0</v>
      </c>
      <c r="F12" s="206">
        <f t="shared" si="1"/>
        <v>73</v>
      </c>
      <c r="G12" s="153">
        <v>73</v>
      </c>
      <c r="H12" s="153">
        <v>0</v>
      </c>
      <c r="I12" s="348" t="s">
        <v>418</v>
      </c>
      <c r="J12" s="348"/>
    </row>
    <row r="13" spans="1:11" ht="15" customHeight="1" thickTop="1" thickBot="1" x14ac:dyDescent="0.3">
      <c r="A13" s="46">
        <v>8511</v>
      </c>
      <c r="B13" s="134" t="s">
        <v>385</v>
      </c>
      <c r="C13" s="210">
        <f t="shared" si="0"/>
        <v>7207</v>
      </c>
      <c r="D13" s="154">
        <v>7207</v>
      </c>
      <c r="E13" s="154">
        <v>0</v>
      </c>
      <c r="F13" s="210">
        <f t="shared" si="1"/>
        <v>183</v>
      </c>
      <c r="G13" s="154">
        <v>183</v>
      </c>
      <c r="H13" s="154">
        <v>0</v>
      </c>
      <c r="I13" s="347" t="s">
        <v>365</v>
      </c>
      <c r="J13" s="347"/>
    </row>
    <row r="14" spans="1:11" ht="15" customHeight="1" thickTop="1" thickBot="1" x14ac:dyDescent="0.3">
      <c r="A14" s="45">
        <v>8512</v>
      </c>
      <c r="B14" s="135" t="s">
        <v>386</v>
      </c>
      <c r="C14" s="206">
        <f t="shared" si="0"/>
        <v>0</v>
      </c>
      <c r="D14" s="153">
        <v>0</v>
      </c>
      <c r="E14" s="153">
        <v>0</v>
      </c>
      <c r="F14" s="206">
        <f t="shared" si="1"/>
        <v>0</v>
      </c>
      <c r="G14" s="153">
        <v>0</v>
      </c>
      <c r="H14" s="153">
        <v>0</v>
      </c>
      <c r="I14" s="348" t="s">
        <v>366</v>
      </c>
      <c r="J14" s="348"/>
    </row>
    <row r="15" spans="1:11" ht="15" customHeight="1" thickTop="1" thickBot="1" x14ac:dyDescent="0.3">
      <c r="A15" s="46">
        <v>8513</v>
      </c>
      <c r="B15" s="134" t="s">
        <v>387</v>
      </c>
      <c r="C15" s="210">
        <f t="shared" si="0"/>
        <v>0</v>
      </c>
      <c r="D15" s="154">
        <v>0</v>
      </c>
      <c r="E15" s="154">
        <v>0</v>
      </c>
      <c r="F15" s="210">
        <f t="shared" si="1"/>
        <v>0</v>
      </c>
      <c r="G15" s="154">
        <v>0</v>
      </c>
      <c r="H15" s="154">
        <v>0</v>
      </c>
      <c r="I15" s="347" t="s">
        <v>367</v>
      </c>
      <c r="J15" s="347"/>
    </row>
    <row r="16" spans="1:11" ht="15" customHeight="1" thickTop="1" thickBot="1" x14ac:dyDescent="0.3">
      <c r="A16" s="45">
        <v>8514</v>
      </c>
      <c r="B16" s="135" t="s">
        <v>388</v>
      </c>
      <c r="C16" s="206">
        <f t="shared" si="0"/>
        <v>408</v>
      </c>
      <c r="D16" s="153">
        <v>408</v>
      </c>
      <c r="E16" s="153">
        <v>0</v>
      </c>
      <c r="F16" s="206">
        <f t="shared" si="1"/>
        <v>4</v>
      </c>
      <c r="G16" s="153">
        <v>4</v>
      </c>
      <c r="H16" s="153">
        <v>0</v>
      </c>
      <c r="I16" s="348" t="s">
        <v>16</v>
      </c>
      <c r="J16" s="348"/>
    </row>
    <row r="17" spans="1:10" ht="15" customHeight="1" thickTop="1" thickBot="1" x14ac:dyDescent="0.3">
      <c r="A17" s="46">
        <v>8521</v>
      </c>
      <c r="B17" s="134" t="s">
        <v>389</v>
      </c>
      <c r="C17" s="210">
        <f t="shared" si="0"/>
        <v>0</v>
      </c>
      <c r="D17" s="154">
        <v>0</v>
      </c>
      <c r="E17" s="154">
        <v>0</v>
      </c>
      <c r="F17" s="210">
        <f t="shared" si="1"/>
        <v>0</v>
      </c>
      <c r="G17" s="154">
        <v>0</v>
      </c>
      <c r="H17" s="154">
        <v>0</v>
      </c>
      <c r="I17" s="347" t="s">
        <v>368</v>
      </c>
      <c r="J17" s="347"/>
    </row>
    <row r="18" spans="1:10" ht="15" customHeight="1" thickTop="1" thickBot="1" x14ac:dyDescent="0.3">
      <c r="A18" s="45" t="s">
        <v>565</v>
      </c>
      <c r="B18" s="135" t="s">
        <v>566</v>
      </c>
      <c r="C18" s="206">
        <f t="shared" si="0"/>
        <v>0</v>
      </c>
      <c r="D18" s="153">
        <v>0</v>
      </c>
      <c r="E18" s="153">
        <v>0</v>
      </c>
      <c r="F18" s="206">
        <f t="shared" si="1"/>
        <v>0</v>
      </c>
      <c r="G18" s="153">
        <v>0</v>
      </c>
      <c r="H18" s="153">
        <v>0</v>
      </c>
      <c r="I18" s="348" t="s">
        <v>567</v>
      </c>
      <c r="J18" s="348"/>
    </row>
    <row r="19" spans="1:10" ht="15" customHeight="1" thickTop="1" thickBot="1" x14ac:dyDescent="0.3">
      <c r="A19" s="46">
        <v>8530</v>
      </c>
      <c r="B19" s="134" t="s">
        <v>390</v>
      </c>
      <c r="C19" s="210">
        <f t="shared" si="0"/>
        <v>0</v>
      </c>
      <c r="D19" s="154">
        <v>0</v>
      </c>
      <c r="E19" s="154">
        <v>0</v>
      </c>
      <c r="F19" s="210">
        <f t="shared" si="1"/>
        <v>0</v>
      </c>
      <c r="G19" s="154">
        <v>0</v>
      </c>
      <c r="H19" s="154">
        <v>0</v>
      </c>
      <c r="I19" s="347" t="s">
        <v>15</v>
      </c>
      <c r="J19" s="347"/>
    </row>
    <row r="20" spans="1:10" ht="15" customHeight="1" thickTop="1" thickBot="1" x14ac:dyDescent="0.3">
      <c r="A20" s="45">
        <v>8541</v>
      </c>
      <c r="B20" s="135" t="s">
        <v>391</v>
      </c>
      <c r="C20" s="206">
        <f t="shared" si="0"/>
        <v>2002</v>
      </c>
      <c r="D20" s="153">
        <v>2002</v>
      </c>
      <c r="E20" s="153">
        <v>0</v>
      </c>
      <c r="F20" s="206">
        <f t="shared" si="1"/>
        <v>20</v>
      </c>
      <c r="G20" s="153">
        <v>18</v>
      </c>
      <c r="H20" s="153">
        <v>2</v>
      </c>
      <c r="I20" s="348" t="s">
        <v>369</v>
      </c>
      <c r="J20" s="348"/>
    </row>
    <row r="21" spans="1:10" ht="15" customHeight="1" thickTop="1" thickBot="1" x14ac:dyDescent="0.3">
      <c r="A21" s="46">
        <v>8542</v>
      </c>
      <c r="B21" s="134" t="s">
        <v>392</v>
      </c>
      <c r="C21" s="210">
        <f t="shared" si="0"/>
        <v>1327</v>
      </c>
      <c r="D21" s="154">
        <v>1327</v>
      </c>
      <c r="E21" s="154">
        <v>0</v>
      </c>
      <c r="F21" s="210">
        <f t="shared" si="1"/>
        <v>34</v>
      </c>
      <c r="G21" s="154">
        <v>34</v>
      </c>
      <c r="H21" s="154">
        <v>0</v>
      </c>
      <c r="I21" s="347" t="s">
        <v>370</v>
      </c>
      <c r="J21" s="347"/>
    </row>
    <row r="22" spans="1:10" ht="15" customHeight="1" thickTop="1" thickBot="1" x14ac:dyDescent="0.3">
      <c r="A22" s="45">
        <v>8543</v>
      </c>
      <c r="B22" s="135" t="s">
        <v>403</v>
      </c>
      <c r="C22" s="206">
        <f t="shared" si="0"/>
        <v>6550</v>
      </c>
      <c r="D22" s="153">
        <v>6448</v>
      </c>
      <c r="E22" s="153">
        <v>102</v>
      </c>
      <c r="F22" s="206">
        <f t="shared" si="1"/>
        <v>123</v>
      </c>
      <c r="G22" s="153">
        <v>113</v>
      </c>
      <c r="H22" s="153">
        <v>10</v>
      </c>
      <c r="I22" s="348" t="s">
        <v>371</v>
      </c>
      <c r="J22" s="348"/>
    </row>
    <row r="23" spans="1:10" ht="15" customHeight="1" thickTop="1" thickBot="1" x14ac:dyDescent="0.3">
      <c r="A23" s="46">
        <v>8544</v>
      </c>
      <c r="B23" s="134" t="s">
        <v>393</v>
      </c>
      <c r="C23" s="255">
        <f t="shared" si="0"/>
        <v>0</v>
      </c>
      <c r="D23" s="154">
        <v>0</v>
      </c>
      <c r="E23" s="154">
        <v>0</v>
      </c>
      <c r="F23" s="210">
        <v>0</v>
      </c>
      <c r="G23" s="154">
        <v>0</v>
      </c>
      <c r="H23" s="154">
        <v>0</v>
      </c>
      <c r="I23" s="347" t="s">
        <v>372</v>
      </c>
      <c r="J23" s="347"/>
    </row>
    <row r="24" spans="1:10" ht="15" customHeight="1" thickTop="1" thickBot="1" x14ac:dyDescent="0.3">
      <c r="A24" s="45">
        <v>8545</v>
      </c>
      <c r="B24" s="135" t="s">
        <v>394</v>
      </c>
      <c r="C24" s="256">
        <f t="shared" si="0"/>
        <v>18809</v>
      </c>
      <c r="D24" s="153">
        <v>17382</v>
      </c>
      <c r="E24" s="153">
        <v>1427</v>
      </c>
      <c r="F24" s="206">
        <f t="shared" si="1"/>
        <v>220</v>
      </c>
      <c r="G24" s="153">
        <v>198</v>
      </c>
      <c r="H24" s="153">
        <v>22</v>
      </c>
      <c r="I24" s="348" t="s">
        <v>373</v>
      </c>
      <c r="J24" s="348"/>
    </row>
    <row r="25" spans="1:10" ht="15" customHeight="1" thickTop="1" thickBot="1" x14ac:dyDescent="0.3">
      <c r="A25" s="46">
        <v>8548</v>
      </c>
      <c r="B25" s="134" t="s">
        <v>395</v>
      </c>
      <c r="C25" s="255">
        <f t="shared" si="0"/>
        <v>14299</v>
      </c>
      <c r="D25" s="154">
        <v>13352</v>
      </c>
      <c r="E25" s="154">
        <v>947</v>
      </c>
      <c r="F25" s="210">
        <f t="shared" si="1"/>
        <v>138</v>
      </c>
      <c r="G25" s="154">
        <v>114</v>
      </c>
      <c r="H25" s="154">
        <v>24</v>
      </c>
      <c r="I25" s="347" t="s">
        <v>417</v>
      </c>
      <c r="J25" s="347"/>
    </row>
    <row r="26" spans="1:10" ht="15" customHeight="1" thickTop="1" thickBot="1" x14ac:dyDescent="0.3">
      <c r="A26" s="45">
        <v>8610</v>
      </c>
      <c r="B26" s="135" t="s">
        <v>396</v>
      </c>
      <c r="C26" s="256">
        <f t="shared" si="0"/>
        <v>0</v>
      </c>
      <c r="D26" s="153">
        <v>0</v>
      </c>
      <c r="E26" s="153">
        <v>0</v>
      </c>
      <c r="F26" s="206">
        <f t="shared" si="1"/>
        <v>0</v>
      </c>
      <c r="G26" s="153">
        <v>0</v>
      </c>
      <c r="H26" s="153">
        <v>0</v>
      </c>
      <c r="I26" s="348" t="s">
        <v>374</v>
      </c>
      <c r="J26" s="348"/>
    </row>
    <row r="27" spans="1:10" ht="15" customHeight="1" thickTop="1" thickBot="1" x14ac:dyDescent="0.3">
      <c r="A27" s="46">
        <v>8621</v>
      </c>
      <c r="B27" s="134" t="s">
        <v>404</v>
      </c>
      <c r="C27" s="255">
        <f t="shared" si="0"/>
        <v>13778</v>
      </c>
      <c r="D27" s="154">
        <v>13778</v>
      </c>
      <c r="E27" s="154">
        <v>0</v>
      </c>
      <c r="F27" s="210">
        <f t="shared" si="1"/>
        <v>155</v>
      </c>
      <c r="G27" s="154">
        <v>155</v>
      </c>
      <c r="H27" s="154">
        <v>0</v>
      </c>
      <c r="I27" s="347" t="s">
        <v>375</v>
      </c>
      <c r="J27" s="347"/>
    </row>
    <row r="28" spans="1:10" ht="15" customHeight="1" thickTop="1" thickBot="1" x14ac:dyDescent="0.3">
      <c r="A28" s="45">
        <v>8622</v>
      </c>
      <c r="B28" s="135" t="s">
        <v>397</v>
      </c>
      <c r="C28" s="256">
        <f t="shared" si="0"/>
        <v>23001</v>
      </c>
      <c r="D28" s="153">
        <v>23001</v>
      </c>
      <c r="E28" s="153">
        <v>0</v>
      </c>
      <c r="F28" s="206">
        <f t="shared" si="1"/>
        <v>231</v>
      </c>
      <c r="G28" s="153">
        <v>231</v>
      </c>
      <c r="H28" s="153">
        <v>0</v>
      </c>
      <c r="I28" s="348" t="s">
        <v>376</v>
      </c>
      <c r="J28" s="348"/>
    </row>
    <row r="29" spans="1:10" ht="15" customHeight="1" thickTop="1" thickBot="1" x14ac:dyDescent="0.3">
      <c r="A29" s="46">
        <v>8623</v>
      </c>
      <c r="B29" s="134" t="s">
        <v>398</v>
      </c>
      <c r="C29" s="255">
        <f t="shared" si="0"/>
        <v>22298</v>
      </c>
      <c r="D29" s="154">
        <v>22298</v>
      </c>
      <c r="E29" s="154">
        <v>0</v>
      </c>
      <c r="F29" s="210">
        <f t="shared" si="1"/>
        <v>207</v>
      </c>
      <c r="G29" s="154">
        <v>195</v>
      </c>
      <c r="H29" s="154">
        <v>12</v>
      </c>
      <c r="I29" s="347" t="s">
        <v>377</v>
      </c>
      <c r="J29" s="347"/>
    </row>
    <row r="30" spans="1:10" ht="15" customHeight="1" thickTop="1" thickBot="1" x14ac:dyDescent="0.3">
      <c r="A30" s="45">
        <v>8690</v>
      </c>
      <c r="B30" s="135" t="s">
        <v>399</v>
      </c>
      <c r="C30" s="256">
        <f t="shared" si="0"/>
        <v>8719</v>
      </c>
      <c r="D30" s="153">
        <v>8719</v>
      </c>
      <c r="E30" s="153">
        <v>0</v>
      </c>
      <c r="F30" s="206">
        <f t="shared" si="1"/>
        <v>94</v>
      </c>
      <c r="G30" s="153">
        <v>94</v>
      </c>
      <c r="H30" s="153">
        <v>0</v>
      </c>
      <c r="I30" s="348" t="s">
        <v>378</v>
      </c>
      <c r="J30" s="348"/>
    </row>
    <row r="31" spans="1:10" ht="15" customHeight="1" thickTop="1" thickBot="1" x14ac:dyDescent="0.3">
      <c r="A31" s="46">
        <v>8810</v>
      </c>
      <c r="B31" s="134" t="s">
        <v>517</v>
      </c>
      <c r="C31" s="257">
        <f t="shared" si="0"/>
        <v>0</v>
      </c>
      <c r="D31" s="154">
        <v>0</v>
      </c>
      <c r="E31" s="154">
        <v>0</v>
      </c>
      <c r="F31" s="210">
        <f t="shared" si="1"/>
        <v>0</v>
      </c>
      <c r="G31" s="154">
        <v>0</v>
      </c>
      <c r="H31" s="154">
        <v>0</v>
      </c>
      <c r="I31" s="347" t="s">
        <v>521</v>
      </c>
      <c r="J31" s="347"/>
    </row>
    <row r="32" spans="1:10" ht="15" customHeight="1" thickTop="1" thickBot="1" x14ac:dyDescent="0.3">
      <c r="A32" s="45">
        <v>9000</v>
      </c>
      <c r="B32" s="135" t="s">
        <v>405</v>
      </c>
      <c r="C32" s="258">
        <f t="shared" si="0"/>
        <v>1182</v>
      </c>
      <c r="D32" s="153">
        <v>1182</v>
      </c>
      <c r="E32" s="153">
        <v>0</v>
      </c>
      <c r="F32" s="206">
        <f t="shared" si="1"/>
        <v>40</v>
      </c>
      <c r="G32" s="153">
        <v>40</v>
      </c>
      <c r="H32" s="153">
        <v>0</v>
      </c>
      <c r="I32" s="348" t="s">
        <v>379</v>
      </c>
      <c r="J32" s="348"/>
    </row>
    <row r="33" spans="1:10" ht="15" customHeight="1" thickTop="1" thickBot="1" x14ac:dyDescent="0.3">
      <c r="A33" s="46">
        <v>9103</v>
      </c>
      <c r="B33" s="134" t="s">
        <v>421</v>
      </c>
      <c r="C33" s="257">
        <f t="shared" si="0"/>
        <v>0</v>
      </c>
      <c r="D33" s="154">
        <v>0</v>
      </c>
      <c r="E33" s="154">
        <v>0</v>
      </c>
      <c r="F33" s="210">
        <v>0</v>
      </c>
      <c r="G33" s="154">
        <v>0</v>
      </c>
      <c r="H33" s="154">
        <v>0</v>
      </c>
      <c r="I33" s="347" t="s">
        <v>416</v>
      </c>
      <c r="J33" s="347"/>
    </row>
    <row r="34" spans="1:10" ht="15" customHeight="1" thickTop="1" thickBot="1" x14ac:dyDescent="0.3">
      <c r="A34" s="45">
        <v>9312</v>
      </c>
      <c r="B34" s="135" t="s">
        <v>400</v>
      </c>
      <c r="C34" s="258">
        <f t="shared" si="0"/>
        <v>7015</v>
      </c>
      <c r="D34" s="153">
        <v>7015</v>
      </c>
      <c r="E34" s="153">
        <v>0</v>
      </c>
      <c r="F34" s="206">
        <f t="shared" si="1"/>
        <v>146</v>
      </c>
      <c r="G34" s="153">
        <v>146</v>
      </c>
      <c r="H34" s="153">
        <v>0</v>
      </c>
      <c r="I34" s="348" t="s">
        <v>380</v>
      </c>
      <c r="J34" s="348"/>
    </row>
    <row r="35" spans="1:10" ht="15" customHeight="1" thickTop="1" thickBot="1" x14ac:dyDescent="0.3">
      <c r="A35" s="46">
        <v>9319</v>
      </c>
      <c r="B35" s="134" t="s">
        <v>401</v>
      </c>
      <c r="C35" s="257">
        <f t="shared" si="0"/>
        <v>1940</v>
      </c>
      <c r="D35" s="154">
        <v>1940</v>
      </c>
      <c r="E35" s="154">
        <v>0</v>
      </c>
      <c r="F35" s="210">
        <f t="shared" si="1"/>
        <v>34</v>
      </c>
      <c r="G35" s="154">
        <v>34</v>
      </c>
      <c r="H35" s="154">
        <v>0</v>
      </c>
      <c r="I35" s="347" t="s">
        <v>381</v>
      </c>
      <c r="J35" s="347"/>
    </row>
    <row r="36" spans="1:10" ht="15" customHeight="1" thickTop="1" thickBot="1" x14ac:dyDescent="0.3">
      <c r="A36" s="45">
        <v>9321</v>
      </c>
      <c r="B36" s="135" t="s">
        <v>406</v>
      </c>
      <c r="C36" s="258">
        <f t="shared" si="0"/>
        <v>0</v>
      </c>
      <c r="D36" s="153">
        <v>0</v>
      </c>
      <c r="E36" s="153">
        <v>0</v>
      </c>
      <c r="F36" s="206">
        <v>0</v>
      </c>
      <c r="G36" s="153">
        <v>0</v>
      </c>
      <c r="H36" s="153">
        <v>0</v>
      </c>
      <c r="I36" s="348" t="s">
        <v>382</v>
      </c>
      <c r="J36" s="348"/>
    </row>
    <row r="37" spans="1:10" ht="15" customHeight="1" thickTop="1" thickBot="1" x14ac:dyDescent="0.3">
      <c r="A37" s="46">
        <v>9329</v>
      </c>
      <c r="B37" s="161" t="s">
        <v>407</v>
      </c>
      <c r="C37" s="257">
        <f t="shared" si="0"/>
        <v>22404</v>
      </c>
      <c r="D37" s="154">
        <v>22404</v>
      </c>
      <c r="E37" s="154">
        <v>0</v>
      </c>
      <c r="F37" s="210">
        <f t="shared" si="1"/>
        <v>274</v>
      </c>
      <c r="G37" s="154">
        <v>274</v>
      </c>
      <c r="H37" s="154">
        <v>0</v>
      </c>
      <c r="I37" s="347" t="s">
        <v>415</v>
      </c>
      <c r="J37" s="347"/>
    </row>
    <row r="38" spans="1:10" ht="27" customHeight="1" thickTop="1" thickBot="1" x14ac:dyDescent="0.3">
      <c r="A38" s="45">
        <v>9500</v>
      </c>
      <c r="B38" s="135" t="s">
        <v>408</v>
      </c>
      <c r="C38" s="258">
        <f t="shared" si="0"/>
        <v>36761</v>
      </c>
      <c r="D38" s="153">
        <v>36761</v>
      </c>
      <c r="E38" s="153">
        <v>0</v>
      </c>
      <c r="F38" s="206">
        <f t="shared" si="1"/>
        <v>1060</v>
      </c>
      <c r="G38" s="153">
        <v>1030</v>
      </c>
      <c r="H38" s="153">
        <v>30</v>
      </c>
      <c r="I38" s="348" t="s">
        <v>423</v>
      </c>
      <c r="J38" s="348"/>
    </row>
    <row r="39" spans="1:10" ht="15" thickTop="1" thickBot="1" x14ac:dyDescent="0.3">
      <c r="A39" s="46">
        <v>9601</v>
      </c>
      <c r="B39" s="161" t="s">
        <v>410</v>
      </c>
      <c r="C39" s="257">
        <f t="shared" si="0"/>
        <v>53605</v>
      </c>
      <c r="D39" s="154">
        <v>53605</v>
      </c>
      <c r="E39" s="154">
        <v>0</v>
      </c>
      <c r="F39" s="210">
        <f t="shared" si="1"/>
        <v>1988</v>
      </c>
      <c r="G39" s="154">
        <v>1958</v>
      </c>
      <c r="H39" s="154">
        <v>30</v>
      </c>
      <c r="I39" s="347" t="s">
        <v>413</v>
      </c>
      <c r="J39" s="347"/>
    </row>
    <row r="40" spans="1:10" ht="15" thickTop="1" thickBot="1" x14ac:dyDescent="0.3">
      <c r="A40" s="45">
        <v>9602</v>
      </c>
      <c r="B40" s="135" t="s">
        <v>409</v>
      </c>
      <c r="C40" s="258">
        <f t="shared" si="0"/>
        <v>144778</v>
      </c>
      <c r="D40" s="153">
        <v>144778</v>
      </c>
      <c r="E40" s="153">
        <v>0</v>
      </c>
      <c r="F40" s="206">
        <f t="shared" si="1"/>
        <v>4480</v>
      </c>
      <c r="G40" s="153">
        <v>4416</v>
      </c>
      <c r="H40" s="153">
        <v>64</v>
      </c>
      <c r="I40" s="348" t="s">
        <v>383</v>
      </c>
      <c r="J40" s="348"/>
    </row>
    <row r="41" spans="1:10" ht="14.4" thickTop="1" x14ac:dyDescent="0.25">
      <c r="A41" s="179">
        <v>9609</v>
      </c>
      <c r="B41" s="164" t="s">
        <v>411</v>
      </c>
      <c r="C41" s="257">
        <f t="shared" si="0"/>
        <v>9311</v>
      </c>
      <c r="D41" s="254">
        <v>9311</v>
      </c>
      <c r="E41" s="254">
        <v>0</v>
      </c>
      <c r="F41" s="212">
        <f t="shared" si="1"/>
        <v>297</v>
      </c>
      <c r="G41" s="254">
        <v>288</v>
      </c>
      <c r="H41" s="254">
        <v>9</v>
      </c>
      <c r="I41" s="377" t="s">
        <v>412</v>
      </c>
      <c r="J41" s="377"/>
    </row>
    <row r="42" spans="1:10" ht="30.75" customHeight="1" x14ac:dyDescent="0.25">
      <c r="A42" s="363" t="s">
        <v>7</v>
      </c>
      <c r="B42" s="363"/>
      <c r="C42" s="180">
        <f t="shared" ref="C42" si="2">SUM(C9:C41)</f>
        <v>562564</v>
      </c>
      <c r="D42" s="259">
        <f t="shared" ref="D42" si="3">SUM(D9:D41)</f>
        <v>560088</v>
      </c>
      <c r="E42" s="259">
        <f t="shared" ref="E42" si="4">SUM(E9:E41)</f>
        <v>2476</v>
      </c>
      <c r="F42" s="214">
        <f t="shared" ref="F42" si="5">SUM(F9:F41)</f>
        <v>16494</v>
      </c>
      <c r="G42" s="259">
        <f t="shared" ref="G42" si="6">SUM(G9:G41)</f>
        <v>15820</v>
      </c>
      <c r="H42" s="259">
        <f t="shared" ref="H42" si="7">SUM(H9:H41)</f>
        <v>674</v>
      </c>
      <c r="I42" s="364" t="s">
        <v>4</v>
      </c>
      <c r="J42" s="365"/>
    </row>
    <row r="43" spans="1:10" x14ac:dyDescent="0.25">
      <c r="D43" s="57"/>
      <c r="E43" s="57"/>
      <c r="F43" s="57"/>
      <c r="G43" s="57"/>
      <c r="H43" s="57"/>
    </row>
  </sheetData>
  <mergeCells count="47">
    <mergeCell ref="I30:J30"/>
    <mergeCell ref="I41:J41"/>
    <mergeCell ref="I36:J36"/>
    <mergeCell ref="I37:J37"/>
    <mergeCell ref="I38:J38"/>
    <mergeCell ref="I39:J39"/>
    <mergeCell ref="I40:J40"/>
    <mergeCell ref="A1:J1"/>
    <mergeCell ref="A6:B6"/>
    <mergeCell ref="I6:J6"/>
    <mergeCell ref="A2:J2"/>
    <mergeCell ref="I9:J9"/>
    <mergeCell ref="A4:J4"/>
    <mergeCell ref="A7:A8"/>
    <mergeCell ref="B7:B8"/>
    <mergeCell ref="C7:E7"/>
    <mergeCell ref="F7:H7"/>
    <mergeCell ref="I7:J8"/>
    <mergeCell ref="I18:J18"/>
    <mergeCell ref="I19:J19"/>
    <mergeCell ref="I20:J20"/>
    <mergeCell ref="A3:J3"/>
    <mergeCell ref="I12:J12"/>
    <mergeCell ref="I13:J13"/>
    <mergeCell ref="I14:J14"/>
    <mergeCell ref="I15:J15"/>
    <mergeCell ref="I16:J16"/>
    <mergeCell ref="I17:J17"/>
    <mergeCell ref="I11:J11"/>
    <mergeCell ref="A5:J5"/>
    <mergeCell ref="I10:J10"/>
    <mergeCell ref="I21:J21"/>
    <mergeCell ref="I22:J22"/>
    <mergeCell ref="I23:J23"/>
    <mergeCell ref="I24:J24"/>
    <mergeCell ref="A42:B42"/>
    <mergeCell ref="I42:J42"/>
    <mergeCell ref="I25:J25"/>
    <mergeCell ref="I26:J26"/>
    <mergeCell ref="I27:J27"/>
    <mergeCell ref="I28:J28"/>
    <mergeCell ref="I29:J29"/>
    <mergeCell ref="I31:J31"/>
    <mergeCell ref="I32:J32"/>
    <mergeCell ref="I33:J33"/>
    <mergeCell ref="I34:J34"/>
    <mergeCell ref="I35:J35"/>
  </mergeCells>
  <printOptions horizontalCentered="1" verticalCentered="1"/>
  <pageMargins left="0" right="0" top="0" bottom="0"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Normal="100" zoomScaleSheetLayoutView="100" workbookViewId="0">
      <selection activeCell="E18" sqref="E18"/>
    </sheetView>
  </sheetViews>
  <sheetFormatPr defaultColWidth="9.09765625" defaultRowHeight="13.8" x14ac:dyDescent="0.25"/>
  <cols>
    <col min="1" max="1" width="5.69921875" style="4" customWidth="1"/>
    <col min="2" max="2" width="35.69921875" style="2" customWidth="1"/>
    <col min="3" max="8" width="7.69921875" style="2" customWidth="1"/>
    <col min="9" max="9" width="35.69921875" style="2" customWidth="1"/>
    <col min="10" max="10" width="5.69921875" style="2" customWidth="1"/>
    <col min="11" max="16384" width="9.09765625" style="2"/>
  </cols>
  <sheetData>
    <row r="1" spans="1:10" s="6" customFormat="1" x14ac:dyDescent="0.25">
      <c r="A1" s="288"/>
      <c r="B1" s="288"/>
      <c r="C1" s="288"/>
      <c r="D1" s="288"/>
      <c r="E1" s="288"/>
      <c r="F1" s="288"/>
      <c r="G1" s="288"/>
      <c r="H1" s="288"/>
      <c r="I1" s="288"/>
      <c r="J1" s="288"/>
    </row>
    <row r="2" spans="1:10" ht="17.399999999999999" x14ac:dyDescent="0.25">
      <c r="A2" s="326" t="s">
        <v>44</v>
      </c>
      <c r="B2" s="326"/>
      <c r="C2" s="326"/>
      <c r="D2" s="326"/>
      <c r="E2" s="326"/>
      <c r="F2" s="326"/>
      <c r="G2" s="326"/>
      <c r="H2" s="326"/>
      <c r="I2" s="326"/>
      <c r="J2" s="326"/>
    </row>
    <row r="3" spans="1:10" ht="17.399999999999999" x14ac:dyDescent="0.25">
      <c r="A3" s="326" t="s">
        <v>21</v>
      </c>
      <c r="B3" s="326"/>
      <c r="C3" s="326"/>
      <c r="D3" s="326"/>
      <c r="E3" s="326"/>
      <c r="F3" s="326"/>
      <c r="G3" s="326"/>
      <c r="H3" s="326"/>
      <c r="I3" s="326"/>
      <c r="J3" s="326"/>
    </row>
    <row r="4" spans="1:10" ht="15.6" x14ac:dyDescent="0.25">
      <c r="A4" s="327" t="s">
        <v>45</v>
      </c>
      <c r="B4" s="327"/>
      <c r="C4" s="327"/>
      <c r="D4" s="327"/>
      <c r="E4" s="327"/>
      <c r="F4" s="327"/>
      <c r="G4" s="327"/>
      <c r="H4" s="327"/>
      <c r="I4" s="327"/>
      <c r="J4" s="327"/>
    </row>
    <row r="5" spans="1:10" ht="15.6" x14ac:dyDescent="0.25">
      <c r="A5" s="327" t="s">
        <v>22</v>
      </c>
      <c r="B5" s="327"/>
      <c r="C5" s="327"/>
      <c r="D5" s="327"/>
      <c r="E5" s="327"/>
      <c r="F5" s="327"/>
      <c r="G5" s="327"/>
      <c r="H5" s="327"/>
      <c r="I5" s="327"/>
      <c r="J5" s="327"/>
    </row>
    <row r="6" spans="1:10" ht="15.6" x14ac:dyDescent="0.25">
      <c r="A6" s="366" t="s">
        <v>477</v>
      </c>
      <c r="B6" s="366"/>
      <c r="C6" s="51"/>
      <c r="D6" s="51"/>
      <c r="E6" s="384">
        <v>2016</v>
      </c>
      <c r="F6" s="384"/>
      <c r="G6" s="51"/>
      <c r="H6" s="124"/>
      <c r="I6" s="367" t="s">
        <v>61</v>
      </c>
      <c r="J6" s="367"/>
    </row>
    <row r="7" spans="1:10" ht="49.95" customHeight="1" x14ac:dyDescent="0.25">
      <c r="A7" s="379" t="s">
        <v>42</v>
      </c>
      <c r="B7" s="380"/>
      <c r="C7" s="383" t="s">
        <v>2856</v>
      </c>
      <c r="D7" s="383"/>
      <c r="E7" s="383"/>
      <c r="F7" s="383" t="s">
        <v>2855</v>
      </c>
      <c r="G7" s="383"/>
      <c r="H7" s="383"/>
      <c r="I7" s="331" t="s">
        <v>43</v>
      </c>
      <c r="J7" s="331"/>
    </row>
    <row r="8" spans="1:10" ht="49.95" customHeight="1" x14ac:dyDescent="0.25">
      <c r="A8" s="381"/>
      <c r="B8" s="382"/>
      <c r="C8" s="268" t="s">
        <v>2845</v>
      </c>
      <c r="D8" s="268" t="s">
        <v>2857</v>
      </c>
      <c r="E8" s="268" t="s">
        <v>2858</v>
      </c>
      <c r="F8" s="268" t="s">
        <v>269</v>
      </c>
      <c r="G8" s="268" t="s">
        <v>2854</v>
      </c>
      <c r="H8" s="268" t="s">
        <v>2853</v>
      </c>
      <c r="I8" s="333"/>
      <c r="J8" s="333"/>
    </row>
    <row r="9" spans="1:10" ht="28.5" customHeight="1" thickBot="1" x14ac:dyDescent="0.3">
      <c r="A9" s="391" t="s">
        <v>29</v>
      </c>
      <c r="B9" s="392"/>
      <c r="C9" s="61">
        <f>SUM(D9:E9)</f>
        <v>28527</v>
      </c>
      <c r="D9" s="60">
        <v>1838</v>
      </c>
      <c r="E9" s="60">
        <v>26689</v>
      </c>
      <c r="F9" s="61">
        <f>SUM(G9:H9)</f>
        <v>182</v>
      </c>
      <c r="G9" s="60">
        <v>19</v>
      </c>
      <c r="H9" s="60">
        <v>163</v>
      </c>
      <c r="I9" s="342" t="s">
        <v>348</v>
      </c>
      <c r="J9" s="342"/>
    </row>
    <row r="10" spans="1:10" ht="28.5" customHeight="1" thickBot="1" x14ac:dyDescent="0.3">
      <c r="A10" s="385" t="s">
        <v>30</v>
      </c>
      <c r="B10" s="386"/>
      <c r="C10" s="63">
        <f>SUM(D10:E10)</f>
        <v>0</v>
      </c>
      <c r="D10" s="62">
        <v>0</v>
      </c>
      <c r="E10" s="62">
        <v>0</v>
      </c>
      <c r="F10" s="63">
        <f>SUM(G10:H10)</f>
        <v>947</v>
      </c>
      <c r="G10" s="62">
        <v>98</v>
      </c>
      <c r="H10" s="62">
        <v>849</v>
      </c>
      <c r="I10" s="343" t="s">
        <v>349</v>
      </c>
      <c r="J10" s="343"/>
    </row>
    <row r="11" spans="1:10" ht="28.5" customHeight="1" thickBot="1" x14ac:dyDescent="0.3">
      <c r="A11" s="387" t="s">
        <v>31</v>
      </c>
      <c r="B11" s="388"/>
      <c r="C11" s="61">
        <f t="shared" ref="C11:C17" si="0">SUM(D11:E11)</f>
        <v>151711</v>
      </c>
      <c r="D11" s="60">
        <v>6525</v>
      </c>
      <c r="E11" s="60">
        <v>145186</v>
      </c>
      <c r="F11" s="61">
        <f t="shared" ref="F11:F17" si="1">SUM(G11:H11)</f>
        <v>1603</v>
      </c>
      <c r="G11" s="60">
        <v>322</v>
      </c>
      <c r="H11" s="60">
        <v>1281</v>
      </c>
      <c r="I11" s="342" t="s">
        <v>32</v>
      </c>
      <c r="J11" s="342"/>
    </row>
    <row r="12" spans="1:10" ht="28.5" customHeight="1" thickBot="1" x14ac:dyDescent="0.3">
      <c r="A12" s="385" t="s">
        <v>33</v>
      </c>
      <c r="B12" s="386"/>
      <c r="C12" s="63">
        <f t="shared" si="0"/>
        <v>33237</v>
      </c>
      <c r="D12" s="62">
        <v>1439</v>
      </c>
      <c r="E12" s="62">
        <v>31798</v>
      </c>
      <c r="F12" s="63">
        <f t="shared" si="1"/>
        <v>819</v>
      </c>
      <c r="G12" s="62">
        <v>155</v>
      </c>
      <c r="H12" s="62">
        <v>664</v>
      </c>
      <c r="I12" s="343" t="s">
        <v>350</v>
      </c>
      <c r="J12" s="343"/>
    </row>
    <row r="13" spans="1:10" ht="52.5" customHeight="1" thickBot="1" x14ac:dyDescent="0.3">
      <c r="A13" s="389" t="s">
        <v>34</v>
      </c>
      <c r="B13" s="390"/>
      <c r="C13" s="61">
        <f t="shared" si="0"/>
        <v>87799</v>
      </c>
      <c r="D13" s="60">
        <v>4631</v>
      </c>
      <c r="E13" s="60">
        <v>83168</v>
      </c>
      <c r="F13" s="61">
        <f t="shared" si="1"/>
        <v>2634</v>
      </c>
      <c r="G13" s="60">
        <v>476</v>
      </c>
      <c r="H13" s="60">
        <v>2158</v>
      </c>
      <c r="I13" s="342" t="s">
        <v>351</v>
      </c>
      <c r="J13" s="342"/>
    </row>
    <row r="14" spans="1:10" ht="28.5" customHeight="1" thickBot="1" x14ac:dyDescent="0.3">
      <c r="A14" s="385" t="s">
        <v>35</v>
      </c>
      <c r="B14" s="386"/>
      <c r="C14" s="63">
        <f t="shared" si="0"/>
        <v>4252</v>
      </c>
      <c r="D14" s="62">
        <v>60</v>
      </c>
      <c r="E14" s="62">
        <v>4192</v>
      </c>
      <c r="F14" s="63">
        <f t="shared" si="1"/>
        <v>92</v>
      </c>
      <c r="G14" s="62">
        <v>35</v>
      </c>
      <c r="H14" s="62">
        <v>57</v>
      </c>
      <c r="I14" s="343" t="s">
        <v>352</v>
      </c>
      <c r="J14" s="343"/>
    </row>
    <row r="15" spans="1:10" ht="28.5" customHeight="1" thickBot="1" x14ac:dyDescent="0.3">
      <c r="A15" s="387" t="s">
        <v>36</v>
      </c>
      <c r="B15" s="388"/>
      <c r="C15" s="61">
        <f t="shared" si="0"/>
        <v>40040</v>
      </c>
      <c r="D15" s="60">
        <v>3438</v>
      </c>
      <c r="E15" s="60">
        <v>36602</v>
      </c>
      <c r="F15" s="61">
        <f t="shared" si="1"/>
        <v>1269</v>
      </c>
      <c r="G15" s="60">
        <v>196</v>
      </c>
      <c r="H15" s="60">
        <v>1073</v>
      </c>
      <c r="I15" s="342" t="s">
        <v>37</v>
      </c>
      <c r="J15" s="342"/>
    </row>
    <row r="16" spans="1:10" ht="28.5" customHeight="1" thickBot="1" x14ac:dyDescent="0.3">
      <c r="A16" s="385" t="s">
        <v>38</v>
      </c>
      <c r="B16" s="386"/>
      <c r="C16" s="63">
        <f t="shared" si="0"/>
        <v>164144</v>
      </c>
      <c r="D16" s="62">
        <v>9850</v>
      </c>
      <c r="E16" s="62">
        <v>154294</v>
      </c>
      <c r="F16" s="63">
        <f t="shared" si="1"/>
        <v>6681</v>
      </c>
      <c r="G16" s="62">
        <v>1294</v>
      </c>
      <c r="H16" s="62">
        <v>5387</v>
      </c>
      <c r="I16" s="343" t="s">
        <v>39</v>
      </c>
      <c r="J16" s="343"/>
    </row>
    <row r="17" spans="1:10" ht="28.5" customHeight="1" x14ac:dyDescent="0.25">
      <c r="A17" s="394" t="s">
        <v>40</v>
      </c>
      <c r="B17" s="395"/>
      <c r="C17" s="172">
        <f t="shared" si="0"/>
        <v>52854</v>
      </c>
      <c r="D17" s="173">
        <v>6555</v>
      </c>
      <c r="E17" s="173">
        <v>46299</v>
      </c>
      <c r="F17" s="172">
        <f t="shared" si="1"/>
        <v>2267</v>
      </c>
      <c r="G17" s="173">
        <v>378</v>
      </c>
      <c r="H17" s="173">
        <v>1889</v>
      </c>
      <c r="I17" s="393" t="s">
        <v>41</v>
      </c>
      <c r="J17" s="393"/>
    </row>
    <row r="18" spans="1:10" ht="37.5" customHeight="1" x14ac:dyDescent="0.25">
      <c r="A18" s="337" t="s">
        <v>7</v>
      </c>
      <c r="B18" s="337"/>
      <c r="C18" s="182">
        <f t="shared" ref="C18:H18" si="2">SUM(C9:C17)</f>
        <v>562564</v>
      </c>
      <c r="D18" s="182">
        <f t="shared" si="2"/>
        <v>34336</v>
      </c>
      <c r="E18" s="182">
        <f t="shared" si="2"/>
        <v>528228</v>
      </c>
      <c r="F18" s="182">
        <f>SUM(F9:F17)</f>
        <v>16494</v>
      </c>
      <c r="G18" s="182">
        <f t="shared" si="2"/>
        <v>2973</v>
      </c>
      <c r="H18" s="182">
        <f t="shared" si="2"/>
        <v>13521</v>
      </c>
      <c r="I18" s="333" t="s">
        <v>4</v>
      </c>
      <c r="J18" s="333"/>
    </row>
  </sheetData>
  <mergeCells count="32">
    <mergeCell ref="A16:B16"/>
    <mergeCell ref="F7:H7"/>
    <mergeCell ref="I7:J8"/>
    <mergeCell ref="A18:B18"/>
    <mergeCell ref="I18:J18"/>
    <mergeCell ref="A9:B9"/>
    <mergeCell ref="A10:B10"/>
    <mergeCell ref="A11:B11"/>
    <mergeCell ref="A12:B12"/>
    <mergeCell ref="I16:J16"/>
    <mergeCell ref="I17:J17"/>
    <mergeCell ref="I13:J13"/>
    <mergeCell ref="I14:J14"/>
    <mergeCell ref="A17:B17"/>
    <mergeCell ref="I15:J15"/>
    <mergeCell ref="I9:J9"/>
    <mergeCell ref="I12:J12"/>
    <mergeCell ref="A14:B14"/>
    <mergeCell ref="A15:B15"/>
    <mergeCell ref="I10:J10"/>
    <mergeCell ref="I11:J11"/>
    <mergeCell ref="A13:B13"/>
    <mergeCell ref="A7:B8"/>
    <mergeCell ref="C7:E7"/>
    <mergeCell ref="A4:J4"/>
    <mergeCell ref="A1:J1"/>
    <mergeCell ref="A6:B6"/>
    <mergeCell ref="I6:J6"/>
    <mergeCell ref="E6:F6"/>
    <mergeCell ref="A5:J5"/>
    <mergeCell ref="A2:J2"/>
    <mergeCell ref="A3:J3"/>
  </mergeCells>
  <printOptions horizontalCentered="1" verticalCentered="1"/>
  <pageMargins left="0" right="0" top="0" bottom="0"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1"/>
  <sheetViews>
    <sheetView view="pageBreakPreview" zoomScaleNormal="100" zoomScaleSheetLayoutView="100" workbookViewId="0">
      <selection activeCell="C7" sqref="C7"/>
    </sheetView>
  </sheetViews>
  <sheetFormatPr defaultColWidth="9.09765625" defaultRowHeight="13.8" x14ac:dyDescent="0.25"/>
  <cols>
    <col min="1" max="1" width="5.69921875" style="4" customWidth="1"/>
    <col min="2" max="2" width="40.69921875" style="2" customWidth="1"/>
    <col min="3" max="10" width="9.69921875" style="2" customWidth="1"/>
    <col min="11" max="11" width="40.69921875" style="2" customWidth="1"/>
    <col min="12" max="12" width="5.69921875" style="2" customWidth="1"/>
    <col min="13" max="16384" width="9.09765625" style="2"/>
  </cols>
  <sheetData>
    <row r="1" spans="1:13" s="6" customFormat="1" x14ac:dyDescent="0.25">
      <c r="A1" s="288"/>
      <c r="B1" s="288"/>
      <c r="C1" s="288"/>
      <c r="D1" s="288"/>
      <c r="E1" s="288"/>
      <c r="F1" s="288"/>
      <c r="G1" s="288"/>
      <c r="H1" s="288"/>
      <c r="I1" s="288"/>
      <c r="J1" s="288"/>
      <c r="K1" s="288"/>
      <c r="L1" s="288"/>
      <c r="M1" s="11"/>
    </row>
    <row r="2" spans="1:13" ht="17.399999999999999" x14ac:dyDescent="0.25">
      <c r="A2" s="326" t="s">
        <v>48</v>
      </c>
      <c r="B2" s="326"/>
      <c r="C2" s="326"/>
      <c r="D2" s="326"/>
      <c r="E2" s="326"/>
      <c r="F2" s="326"/>
      <c r="G2" s="326"/>
      <c r="H2" s="326"/>
      <c r="I2" s="326"/>
      <c r="J2" s="326"/>
      <c r="K2" s="326"/>
      <c r="L2" s="326"/>
    </row>
    <row r="3" spans="1:13" ht="17.399999999999999" x14ac:dyDescent="0.25">
      <c r="A3" s="326" t="s">
        <v>21</v>
      </c>
      <c r="B3" s="326"/>
      <c r="C3" s="326"/>
      <c r="D3" s="326"/>
      <c r="E3" s="326"/>
      <c r="F3" s="326"/>
      <c r="G3" s="326"/>
      <c r="H3" s="326"/>
      <c r="I3" s="326"/>
      <c r="J3" s="326"/>
      <c r="K3" s="326"/>
      <c r="L3" s="326"/>
    </row>
    <row r="4" spans="1:13" ht="15.6" x14ac:dyDescent="0.25">
      <c r="A4" s="327" t="s">
        <v>49</v>
      </c>
      <c r="B4" s="327"/>
      <c r="C4" s="327"/>
      <c r="D4" s="327"/>
      <c r="E4" s="327"/>
      <c r="F4" s="327"/>
      <c r="G4" s="327"/>
      <c r="H4" s="327"/>
      <c r="I4" s="327"/>
      <c r="J4" s="327"/>
      <c r="K4" s="327"/>
      <c r="L4" s="327"/>
    </row>
    <row r="5" spans="1:13" ht="15.6" x14ac:dyDescent="0.25">
      <c r="A5" s="327" t="s">
        <v>22</v>
      </c>
      <c r="B5" s="327"/>
      <c r="C5" s="327"/>
      <c r="D5" s="327"/>
      <c r="E5" s="327"/>
      <c r="F5" s="327"/>
      <c r="G5" s="327"/>
      <c r="H5" s="327"/>
      <c r="I5" s="327"/>
      <c r="J5" s="327"/>
      <c r="K5" s="327"/>
      <c r="L5" s="327"/>
    </row>
    <row r="6" spans="1:13" ht="15.6" x14ac:dyDescent="0.25">
      <c r="A6" s="324" t="s">
        <v>478</v>
      </c>
      <c r="B6" s="324"/>
      <c r="D6" s="49"/>
      <c r="E6" s="49"/>
      <c r="F6" s="328">
        <v>2016</v>
      </c>
      <c r="G6" s="328"/>
      <c r="H6" s="49"/>
      <c r="I6" s="49"/>
      <c r="J6" s="49"/>
      <c r="K6" s="325" t="s">
        <v>63</v>
      </c>
      <c r="L6" s="325"/>
    </row>
    <row r="7" spans="1:13" ht="85.2" customHeight="1" x14ac:dyDescent="0.25">
      <c r="A7" s="192" t="s">
        <v>271</v>
      </c>
      <c r="B7" s="201" t="s">
        <v>10</v>
      </c>
      <c r="C7" s="267" t="s">
        <v>2845</v>
      </c>
      <c r="D7" s="267" t="s">
        <v>2852</v>
      </c>
      <c r="E7" s="267" t="s">
        <v>2851</v>
      </c>
      <c r="F7" s="267" t="s">
        <v>2850</v>
      </c>
      <c r="G7" s="267" t="s">
        <v>2849</v>
      </c>
      <c r="H7" s="267" t="s">
        <v>2848</v>
      </c>
      <c r="I7" s="267" t="s">
        <v>2847</v>
      </c>
      <c r="J7" s="267" t="s">
        <v>2846</v>
      </c>
      <c r="K7" s="396" t="s">
        <v>17</v>
      </c>
      <c r="L7" s="396"/>
    </row>
    <row r="8" spans="1:13" ht="14.4" thickBot="1" x14ac:dyDescent="0.3">
      <c r="A8" s="50">
        <v>4521</v>
      </c>
      <c r="B8" s="134" t="s">
        <v>402</v>
      </c>
      <c r="C8" s="250">
        <f>SUM(D8:J8)</f>
        <v>105474</v>
      </c>
      <c r="D8" s="152">
        <v>37656</v>
      </c>
      <c r="E8" s="152">
        <v>1176</v>
      </c>
      <c r="F8" s="152">
        <v>33411</v>
      </c>
      <c r="G8" s="152">
        <v>15575</v>
      </c>
      <c r="H8" s="152">
        <v>17656</v>
      </c>
      <c r="I8" s="152">
        <v>0</v>
      </c>
      <c r="J8" s="152">
        <v>0</v>
      </c>
      <c r="K8" s="378" t="s">
        <v>422</v>
      </c>
      <c r="L8" s="378"/>
    </row>
    <row r="9" spans="1:13" ht="15.75" customHeight="1" thickTop="1" thickBot="1" x14ac:dyDescent="0.3">
      <c r="A9" s="45">
        <v>4522</v>
      </c>
      <c r="B9" s="135" t="s">
        <v>384</v>
      </c>
      <c r="C9" s="251">
        <f>SUM(D9:J9)</f>
        <v>5682</v>
      </c>
      <c r="D9" s="153">
        <v>3070</v>
      </c>
      <c r="E9" s="153">
        <v>81</v>
      </c>
      <c r="F9" s="153">
        <v>275</v>
      </c>
      <c r="G9" s="153">
        <v>1741</v>
      </c>
      <c r="H9" s="153">
        <v>458</v>
      </c>
      <c r="I9" s="153">
        <v>57</v>
      </c>
      <c r="J9" s="153">
        <v>0</v>
      </c>
      <c r="K9" s="348" t="s">
        <v>364</v>
      </c>
      <c r="L9" s="348"/>
    </row>
    <row r="10" spans="1:13" ht="21.9" customHeight="1" thickTop="1" thickBot="1" x14ac:dyDescent="0.3">
      <c r="A10" s="46">
        <v>4529</v>
      </c>
      <c r="B10" s="134" t="s">
        <v>420</v>
      </c>
      <c r="C10" s="252">
        <f>SUM(D10:J10)</f>
        <v>1258</v>
      </c>
      <c r="D10" s="154">
        <v>321</v>
      </c>
      <c r="E10" s="154">
        <v>62</v>
      </c>
      <c r="F10" s="154">
        <v>410</v>
      </c>
      <c r="G10" s="154">
        <v>228</v>
      </c>
      <c r="H10" s="154">
        <v>151</v>
      </c>
      <c r="I10" s="154">
        <v>86</v>
      </c>
      <c r="J10" s="154">
        <v>0</v>
      </c>
      <c r="K10" s="347" t="s">
        <v>419</v>
      </c>
      <c r="L10" s="347"/>
    </row>
    <row r="11" spans="1:13" ht="21.9" customHeight="1" thickTop="1" thickBot="1" x14ac:dyDescent="0.3">
      <c r="A11" s="45">
        <v>4540</v>
      </c>
      <c r="B11" s="135" t="s">
        <v>425</v>
      </c>
      <c r="C11" s="251">
        <f t="shared" ref="C11:C40" si="0">SUM(D11:J11)</f>
        <v>568</v>
      </c>
      <c r="D11" s="153">
        <v>16</v>
      </c>
      <c r="E11" s="153">
        <v>16</v>
      </c>
      <c r="F11" s="153">
        <v>122</v>
      </c>
      <c r="G11" s="153">
        <v>130</v>
      </c>
      <c r="H11" s="153">
        <v>203</v>
      </c>
      <c r="I11" s="153">
        <v>81</v>
      </c>
      <c r="J11" s="153">
        <v>0</v>
      </c>
      <c r="K11" s="348" t="s">
        <v>418</v>
      </c>
      <c r="L11" s="348"/>
    </row>
    <row r="12" spans="1:13" ht="15" thickTop="1" thickBot="1" x14ac:dyDescent="0.3">
      <c r="A12" s="46">
        <v>8511</v>
      </c>
      <c r="B12" s="134" t="s">
        <v>385</v>
      </c>
      <c r="C12" s="252">
        <f t="shared" si="0"/>
        <v>1264</v>
      </c>
      <c r="D12" s="154">
        <v>450</v>
      </c>
      <c r="E12" s="154">
        <v>301</v>
      </c>
      <c r="F12" s="154">
        <v>100</v>
      </c>
      <c r="G12" s="154">
        <v>222</v>
      </c>
      <c r="H12" s="154">
        <v>165</v>
      </c>
      <c r="I12" s="154">
        <v>26</v>
      </c>
      <c r="J12" s="154">
        <v>0</v>
      </c>
      <c r="K12" s="347" t="s">
        <v>365</v>
      </c>
      <c r="L12" s="347"/>
    </row>
    <row r="13" spans="1:13" ht="15" thickTop="1" thickBot="1" x14ac:dyDescent="0.3">
      <c r="A13" s="45">
        <v>8512</v>
      </c>
      <c r="B13" s="135" t="s">
        <v>386</v>
      </c>
      <c r="C13" s="251">
        <f t="shared" si="0"/>
        <v>0</v>
      </c>
      <c r="D13" s="153">
        <v>0</v>
      </c>
      <c r="E13" s="153">
        <v>0</v>
      </c>
      <c r="F13" s="153">
        <v>0</v>
      </c>
      <c r="G13" s="153">
        <v>0</v>
      </c>
      <c r="H13" s="153">
        <v>0</v>
      </c>
      <c r="I13" s="153">
        <v>0</v>
      </c>
      <c r="J13" s="153">
        <v>0</v>
      </c>
      <c r="K13" s="348" t="s">
        <v>366</v>
      </c>
      <c r="L13" s="348"/>
    </row>
    <row r="14" spans="1:13" ht="15" thickTop="1" thickBot="1" x14ac:dyDescent="0.3">
      <c r="A14" s="46">
        <v>8513</v>
      </c>
      <c r="B14" s="134" t="s">
        <v>387</v>
      </c>
      <c r="C14" s="252">
        <f t="shared" si="0"/>
        <v>0</v>
      </c>
      <c r="D14" s="154">
        <v>0</v>
      </c>
      <c r="E14" s="154">
        <v>0</v>
      </c>
      <c r="F14" s="154">
        <v>0</v>
      </c>
      <c r="G14" s="154">
        <v>0</v>
      </c>
      <c r="H14" s="154">
        <v>0</v>
      </c>
      <c r="I14" s="154">
        <v>0</v>
      </c>
      <c r="J14" s="154">
        <v>0</v>
      </c>
      <c r="K14" s="347" t="s">
        <v>367</v>
      </c>
      <c r="L14" s="347"/>
    </row>
    <row r="15" spans="1:13" ht="15" thickTop="1" thickBot="1" x14ac:dyDescent="0.3">
      <c r="A15" s="45">
        <v>8514</v>
      </c>
      <c r="B15" s="135" t="s">
        <v>388</v>
      </c>
      <c r="C15" s="251">
        <f t="shared" si="0"/>
        <v>246</v>
      </c>
      <c r="D15" s="153">
        <v>97</v>
      </c>
      <c r="E15" s="153">
        <v>114</v>
      </c>
      <c r="F15" s="153">
        <v>35</v>
      </c>
      <c r="G15" s="153">
        <v>0</v>
      </c>
      <c r="H15" s="153">
        <v>0</v>
      </c>
      <c r="I15" s="153">
        <v>0</v>
      </c>
      <c r="J15" s="153">
        <v>0</v>
      </c>
      <c r="K15" s="348" t="s">
        <v>16</v>
      </c>
      <c r="L15" s="348"/>
    </row>
    <row r="16" spans="1:13" ht="15" thickTop="1" thickBot="1" x14ac:dyDescent="0.3">
      <c r="A16" s="46">
        <v>8521</v>
      </c>
      <c r="B16" s="134" t="s">
        <v>389</v>
      </c>
      <c r="C16" s="252">
        <f t="shared" si="0"/>
        <v>0</v>
      </c>
      <c r="D16" s="154">
        <v>0</v>
      </c>
      <c r="E16" s="154">
        <v>0</v>
      </c>
      <c r="F16" s="154">
        <v>0</v>
      </c>
      <c r="G16" s="154">
        <v>0</v>
      </c>
      <c r="H16" s="154">
        <v>0</v>
      </c>
      <c r="I16" s="154">
        <v>0</v>
      </c>
      <c r="J16" s="154">
        <v>0</v>
      </c>
      <c r="K16" s="347" t="s">
        <v>368</v>
      </c>
      <c r="L16" s="347"/>
    </row>
    <row r="17" spans="1:12" ht="15" thickTop="1" thickBot="1" x14ac:dyDescent="0.3">
      <c r="A17" s="45" t="s">
        <v>565</v>
      </c>
      <c r="B17" s="135" t="s">
        <v>566</v>
      </c>
      <c r="C17" s="251">
        <f t="shared" si="0"/>
        <v>0</v>
      </c>
      <c r="D17" s="153">
        <v>0</v>
      </c>
      <c r="E17" s="153">
        <v>0</v>
      </c>
      <c r="F17" s="153">
        <v>0</v>
      </c>
      <c r="G17" s="153">
        <v>0</v>
      </c>
      <c r="H17" s="153">
        <v>0</v>
      </c>
      <c r="I17" s="153">
        <v>0</v>
      </c>
      <c r="J17" s="153">
        <v>0</v>
      </c>
      <c r="K17" s="348" t="s">
        <v>567</v>
      </c>
      <c r="L17" s="348"/>
    </row>
    <row r="18" spans="1:12" ht="15" thickTop="1" thickBot="1" x14ac:dyDescent="0.3">
      <c r="A18" s="46">
        <v>8530</v>
      </c>
      <c r="B18" s="134" t="s">
        <v>390</v>
      </c>
      <c r="C18" s="252">
        <f t="shared" si="0"/>
        <v>0</v>
      </c>
      <c r="D18" s="154">
        <v>0</v>
      </c>
      <c r="E18" s="154">
        <v>0</v>
      </c>
      <c r="F18" s="154">
        <v>0</v>
      </c>
      <c r="G18" s="154">
        <v>0</v>
      </c>
      <c r="H18" s="154">
        <v>0</v>
      </c>
      <c r="I18" s="154">
        <v>0</v>
      </c>
      <c r="J18" s="154">
        <v>0</v>
      </c>
      <c r="K18" s="347" t="s">
        <v>15</v>
      </c>
      <c r="L18" s="347"/>
    </row>
    <row r="19" spans="1:12" ht="15" thickTop="1" thickBot="1" x14ac:dyDescent="0.3">
      <c r="A19" s="45">
        <v>8541</v>
      </c>
      <c r="B19" s="135" t="s">
        <v>391</v>
      </c>
      <c r="C19" s="251">
        <f t="shared" si="0"/>
        <v>154</v>
      </c>
      <c r="D19" s="153">
        <v>58</v>
      </c>
      <c r="E19" s="153">
        <v>6</v>
      </c>
      <c r="F19" s="153">
        <v>34</v>
      </c>
      <c r="G19" s="153">
        <v>33</v>
      </c>
      <c r="H19" s="153">
        <v>23</v>
      </c>
      <c r="I19" s="153">
        <v>0</v>
      </c>
      <c r="J19" s="153">
        <v>0</v>
      </c>
      <c r="K19" s="348" t="s">
        <v>369</v>
      </c>
      <c r="L19" s="348"/>
    </row>
    <row r="20" spans="1:12" ht="15.75" customHeight="1" thickTop="1" thickBot="1" x14ac:dyDescent="0.3">
      <c r="A20" s="46">
        <v>8542</v>
      </c>
      <c r="B20" s="134" t="s">
        <v>392</v>
      </c>
      <c r="C20" s="252">
        <f t="shared" si="0"/>
        <v>162</v>
      </c>
      <c r="D20" s="154">
        <v>31</v>
      </c>
      <c r="E20" s="154">
        <v>53</v>
      </c>
      <c r="F20" s="154">
        <v>3</v>
      </c>
      <c r="G20" s="154">
        <v>70</v>
      </c>
      <c r="H20" s="154">
        <v>5</v>
      </c>
      <c r="I20" s="154">
        <v>0</v>
      </c>
      <c r="J20" s="154">
        <v>0</v>
      </c>
      <c r="K20" s="347" t="s">
        <v>370</v>
      </c>
      <c r="L20" s="347"/>
    </row>
    <row r="21" spans="1:12" ht="15.75" customHeight="1" thickTop="1" thickBot="1" x14ac:dyDescent="0.3">
      <c r="A21" s="45">
        <v>8543</v>
      </c>
      <c r="B21" s="135" t="s">
        <v>403</v>
      </c>
      <c r="C21" s="251">
        <f t="shared" si="0"/>
        <v>786</v>
      </c>
      <c r="D21" s="153">
        <v>348</v>
      </c>
      <c r="E21" s="153">
        <v>131</v>
      </c>
      <c r="F21" s="153">
        <v>3</v>
      </c>
      <c r="G21" s="153">
        <v>304</v>
      </c>
      <c r="H21" s="153">
        <v>0</v>
      </c>
      <c r="I21" s="153">
        <v>0</v>
      </c>
      <c r="J21" s="153">
        <v>0</v>
      </c>
      <c r="K21" s="348" t="s">
        <v>371</v>
      </c>
      <c r="L21" s="348"/>
    </row>
    <row r="22" spans="1:12" ht="15" thickTop="1" thickBot="1" x14ac:dyDescent="0.3">
      <c r="A22" s="46">
        <v>8544</v>
      </c>
      <c r="B22" s="134" t="s">
        <v>393</v>
      </c>
      <c r="C22" s="252">
        <f t="shared" si="0"/>
        <v>0</v>
      </c>
      <c r="D22" s="154">
        <v>0</v>
      </c>
      <c r="E22" s="154">
        <v>0</v>
      </c>
      <c r="F22" s="154">
        <v>0</v>
      </c>
      <c r="G22" s="154">
        <v>0</v>
      </c>
      <c r="H22" s="154">
        <v>0</v>
      </c>
      <c r="I22" s="154">
        <v>0</v>
      </c>
      <c r="J22" s="154">
        <v>0</v>
      </c>
      <c r="K22" s="347" t="s">
        <v>372</v>
      </c>
      <c r="L22" s="347"/>
    </row>
    <row r="23" spans="1:12" ht="15" thickTop="1" thickBot="1" x14ac:dyDescent="0.3">
      <c r="A23" s="45">
        <v>8545</v>
      </c>
      <c r="B23" s="135" t="s">
        <v>394</v>
      </c>
      <c r="C23" s="251">
        <f t="shared" si="0"/>
        <v>7196</v>
      </c>
      <c r="D23" s="153">
        <v>5736</v>
      </c>
      <c r="E23" s="153">
        <v>719</v>
      </c>
      <c r="F23" s="153">
        <v>120</v>
      </c>
      <c r="G23" s="153">
        <v>335</v>
      </c>
      <c r="H23" s="153">
        <v>286</v>
      </c>
      <c r="I23" s="153">
        <v>0</v>
      </c>
      <c r="J23" s="153">
        <v>0</v>
      </c>
      <c r="K23" s="348" t="s">
        <v>373</v>
      </c>
      <c r="L23" s="348"/>
    </row>
    <row r="24" spans="1:12" ht="15" thickTop="1" thickBot="1" x14ac:dyDescent="0.3">
      <c r="A24" s="46">
        <v>8548</v>
      </c>
      <c r="B24" s="134" t="s">
        <v>395</v>
      </c>
      <c r="C24" s="252">
        <f t="shared" si="0"/>
        <v>1779</v>
      </c>
      <c r="D24" s="154">
        <v>393</v>
      </c>
      <c r="E24" s="154">
        <v>117</v>
      </c>
      <c r="F24" s="154">
        <v>249</v>
      </c>
      <c r="G24" s="154">
        <v>504</v>
      </c>
      <c r="H24" s="154">
        <v>516</v>
      </c>
      <c r="I24" s="154">
        <v>0</v>
      </c>
      <c r="J24" s="154">
        <v>0</v>
      </c>
      <c r="K24" s="347" t="s">
        <v>417</v>
      </c>
      <c r="L24" s="347"/>
    </row>
    <row r="25" spans="1:12" ht="15" thickTop="1" thickBot="1" x14ac:dyDescent="0.3">
      <c r="A25" s="45">
        <v>8610</v>
      </c>
      <c r="B25" s="135" t="s">
        <v>396</v>
      </c>
      <c r="C25" s="251">
        <f t="shared" si="0"/>
        <v>0</v>
      </c>
      <c r="D25" s="153">
        <v>0</v>
      </c>
      <c r="E25" s="153">
        <v>0</v>
      </c>
      <c r="F25" s="153">
        <v>0</v>
      </c>
      <c r="G25" s="153">
        <v>0</v>
      </c>
      <c r="H25" s="153">
        <v>0</v>
      </c>
      <c r="I25" s="153">
        <v>0</v>
      </c>
      <c r="J25" s="153">
        <v>0</v>
      </c>
      <c r="K25" s="348" t="s">
        <v>374</v>
      </c>
      <c r="L25" s="348"/>
    </row>
    <row r="26" spans="1:12" ht="15" thickTop="1" thickBot="1" x14ac:dyDescent="0.3">
      <c r="A26" s="46">
        <v>8621</v>
      </c>
      <c r="B26" s="134" t="s">
        <v>404</v>
      </c>
      <c r="C26" s="252">
        <f t="shared" si="0"/>
        <v>2091</v>
      </c>
      <c r="D26" s="154">
        <v>1408</v>
      </c>
      <c r="E26" s="154">
        <v>324</v>
      </c>
      <c r="F26" s="154">
        <v>0</v>
      </c>
      <c r="G26" s="154">
        <v>344</v>
      </c>
      <c r="H26" s="154">
        <v>15</v>
      </c>
      <c r="I26" s="154">
        <v>0</v>
      </c>
      <c r="J26" s="154">
        <v>0</v>
      </c>
      <c r="K26" s="347" t="s">
        <v>375</v>
      </c>
      <c r="L26" s="347"/>
    </row>
    <row r="27" spans="1:12" ht="15" thickTop="1" thickBot="1" x14ac:dyDescent="0.3">
      <c r="A27" s="45">
        <v>8622</v>
      </c>
      <c r="B27" s="135" t="s">
        <v>397</v>
      </c>
      <c r="C27" s="251">
        <f t="shared" si="0"/>
        <v>5860</v>
      </c>
      <c r="D27" s="153">
        <v>3710</v>
      </c>
      <c r="E27" s="153">
        <v>660</v>
      </c>
      <c r="F27" s="153">
        <v>240</v>
      </c>
      <c r="G27" s="153">
        <v>805</v>
      </c>
      <c r="H27" s="153">
        <v>325</v>
      </c>
      <c r="I27" s="153">
        <v>120</v>
      </c>
      <c r="J27" s="153">
        <v>0</v>
      </c>
      <c r="K27" s="348" t="s">
        <v>376</v>
      </c>
      <c r="L27" s="348"/>
    </row>
    <row r="28" spans="1:12" ht="15" thickTop="1" thickBot="1" x14ac:dyDescent="0.3">
      <c r="A28" s="46">
        <v>8623</v>
      </c>
      <c r="B28" s="134" t="s">
        <v>398</v>
      </c>
      <c r="C28" s="252">
        <f t="shared" si="0"/>
        <v>3072</v>
      </c>
      <c r="D28" s="154">
        <v>953</v>
      </c>
      <c r="E28" s="154">
        <v>587</v>
      </c>
      <c r="F28" s="154">
        <v>123</v>
      </c>
      <c r="G28" s="154">
        <v>902</v>
      </c>
      <c r="H28" s="154">
        <v>395</v>
      </c>
      <c r="I28" s="154">
        <v>112</v>
      </c>
      <c r="J28" s="154">
        <v>0</v>
      </c>
      <c r="K28" s="347" t="s">
        <v>377</v>
      </c>
      <c r="L28" s="347"/>
    </row>
    <row r="29" spans="1:12" ht="24" customHeight="1" thickTop="1" thickBot="1" x14ac:dyDescent="0.3">
      <c r="A29" s="45">
        <v>8690</v>
      </c>
      <c r="B29" s="135" t="s">
        <v>399</v>
      </c>
      <c r="C29" s="251">
        <f t="shared" si="0"/>
        <v>2906</v>
      </c>
      <c r="D29" s="153">
        <v>581</v>
      </c>
      <c r="E29" s="153">
        <v>581</v>
      </c>
      <c r="F29" s="153">
        <v>233</v>
      </c>
      <c r="G29" s="153">
        <v>581</v>
      </c>
      <c r="H29" s="153">
        <v>930</v>
      </c>
      <c r="I29" s="153">
        <v>0</v>
      </c>
      <c r="J29" s="153">
        <v>0</v>
      </c>
      <c r="K29" s="348" t="s">
        <v>378</v>
      </c>
      <c r="L29" s="348"/>
    </row>
    <row r="30" spans="1:12" ht="21.6" thickTop="1" thickBot="1" x14ac:dyDescent="0.3">
      <c r="A30" s="46">
        <v>8810</v>
      </c>
      <c r="B30" s="134" t="s">
        <v>517</v>
      </c>
      <c r="C30" s="252">
        <f t="shared" si="0"/>
        <v>0</v>
      </c>
      <c r="D30" s="154">
        <v>0</v>
      </c>
      <c r="E30" s="154">
        <v>0</v>
      </c>
      <c r="F30" s="154">
        <v>0</v>
      </c>
      <c r="G30" s="154">
        <v>0</v>
      </c>
      <c r="H30" s="154">
        <v>0</v>
      </c>
      <c r="I30" s="154">
        <v>0</v>
      </c>
      <c r="J30" s="154">
        <v>0</v>
      </c>
      <c r="K30" s="347" t="s">
        <v>521</v>
      </c>
      <c r="L30" s="347"/>
    </row>
    <row r="31" spans="1:12" ht="15" thickTop="1" thickBot="1" x14ac:dyDescent="0.3">
      <c r="A31" s="45">
        <v>9000</v>
      </c>
      <c r="B31" s="135" t="s">
        <v>405</v>
      </c>
      <c r="C31" s="251">
        <f t="shared" si="0"/>
        <v>312</v>
      </c>
      <c r="D31" s="153">
        <v>0</v>
      </c>
      <c r="E31" s="153">
        <v>36</v>
      </c>
      <c r="F31" s="153">
        <v>240</v>
      </c>
      <c r="G31" s="153">
        <v>36</v>
      </c>
      <c r="H31" s="153">
        <v>0</v>
      </c>
      <c r="I31" s="153">
        <v>0</v>
      </c>
      <c r="J31" s="153">
        <v>0</v>
      </c>
      <c r="K31" s="348" t="s">
        <v>379</v>
      </c>
      <c r="L31" s="348"/>
    </row>
    <row r="32" spans="1:12" ht="15" thickTop="1" thickBot="1" x14ac:dyDescent="0.3">
      <c r="A32" s="46">
        <v>9103</v>
      </c>
      <c r="B32" s="134" t="s">
        <v>421</v>
      </c>
      <c r="C32" s="252">
        <f t="shared" si="0"/>
        <v>0</v>
      </c>
      <c r="D32" s="154">
        <v>0</v>
      </c>
      <c r="E32" s="154">
        <v>0</v>
      </c>
      <c r="F32" s="154">
        <v>0</v>
      </c>
      <c r="G32" s="154">
        <v>0</v>
      </c>
      <c r="H32" s="154">
        <v>0</v>
      </c>
      <c r="I32" s="154">
        <v>0</v>
      </c>
      <c r="J32" s="154">
        <v>0</v>
      </c>
      <c r="K32" s="347" t="s">
        <v>416</v>
      </c>
      <c r="L32" s="347"/>
    </row>
    <row r="33" spans="1:12" ht="15" thickTop="1" thickBot="1" x14ac:dyDescent="0.3">
      <c r="A33" s="45">
        <v>9312</v>
      </c>
      <c r="B33" s="135" t="s">
        <v>400</v>
      </c>
      <c r="C33" s="251">
        <f t="shared" si="0"/>
        <v>460</v>
      </c>
      <c r="D33" s="153">
        <v>49</v>
      </c>
      <c r="E33" s="153">
        <v>25</v>
      </c>
      <c r="F33" s="153">
        <v>0</v>
      </c>
      <c r="G33" s="153">
        <v>374</v>
      </c>
      <c r="H33" s="153">
        <v>12</v>
      </c>
      <c r="I33" s="153">
        <v>0</v>
      </c>
      <c r="J33" s="153">
        <v>0</v>
      </c>
      <c r="K33" s="348" t="s">
        <v>380</v>
      </c>
      <c r="L33" s="348"/>
    </row>
    <row r="34" spans="1:12" ht="15" thickTop="1" thickBot="1" x14ac:dyDescent="0.3">
      <c r="A34" s="46">
        <v>9319</v>
      </c>
      <c r="B34" s="134" t="s">
        <v>401</v>
      </c>
      <c r="C34" s="252">
        <f t="shared" si="0"/>
        <v>63</v>
      </c>
      <c r="D34" s="154">
        <v>0</v>
      </c>
      <c r="E34" s="154">
        <v>39</v>
      </c>
      <c r="F34" s="154">
        <v>0</v>
      </c>
      <c r="G34" s="154">
        <v>24</v>
      </c>
      <c r="H34" s="154">
        <v>0</v>
      </c>
      <c r="I34" s="154">
        <v>0</v>
      </c>
      <c r="J34" s="154">
        <v>0</v>
      </c>
      <c r="K34" s="347" t="s">
        <v>381</v>
      </c>
      <c r="L34" s="347"/>
    </row>
    <row r="35" spans="1:12" ht="15" thickTop="1" thickBot="1" x14ac:dyDescent="0.3">
      <c r="A35" s="45">
        <v>9321</v>
      </c>
      <c r="B35" s="135" t="s">
        <v>406</v>
      </c>
      <c r="C35" s="251">
        <f t="shared" si="0"/>
        <v>0</v>
      </c>
      <c r="D35" s="153">
        <v>0</v>
      </c>
      <c r="E35" s="153">
        <v>0</v>
      </c>
      <c r="F35" s="153">
        <v>0</v>
      </c>
      <c r="G35" s="153">
        <v>0</v>
      </c>
      <c r="H35" s="153">
        <v>0</v>
      </c>
      <c r="I35" s="153">
        <v>0</v>
      </c>
      <c r="J35" s="153">
        <v>0</v>
      </c>
      <c r="K35" s="348" t="s">
        <v>382</v>
      </c>
      <c r="L35" s="348"/>
    </row>
    <row r="36" spans="1:12" ht="15" thickTop="1" thickBot="1" x14ac:dyDescent="0.3">
      <c r="A36" s="46">
        <v>9329</v>
      </c>
      <c r="B36" s="161" t="s">
        <v>407</v>
      </c>
      <c r="C36" s="252">
        <f t="shared" si="0"/>
        <v>13023</v>
      </c>
      <c r="D36" s="154">
        <v>10845</v>
      </c>
      <c r="E36" s="154">
        <v>718</v>
      </c>
      <c r="F36" s="154">
        <v>54</v>
      </c>
      <c r="G36" s="154">
        <v>1190</v>
      </c>
      <c r="H36" s="154">
        <v>162</v>
      </c>
      <c r="I36" s="154">
        <v>54</v>
      </c>
      <c r="J36" s="154">
        <v>0</v>
      </c>
      <c r="K36" s="347" t="s">
        <v>415</v>
      </c>
      <c r="L36" s="347"/>
    </row>
    <row r="37" spans="1:12" ht="31.8" thickTop="1" thickBot="1" x14ac:dyDescent="0.3">
      <c r="A37" s="45">
        <v>9500</v>
      </c>
      <c r="B37" s="135" t="s">
        <v>408</v>
      </c>
      <c r="C37" s="251">
        <f t="shared" si="0"/>
        <v>29337</v>
      </c>
      <c r="D37" s="153">
        <v>24192</v>
      </c>
      <c r="E37" s="153">
        <v>727</v>
      </c>
      <c r="F37" s="153">
        <v>2438</v>
      </c>
      <c r="G37" s="153">
        <v>768</v>
      </c>
      <c r="H37" s="153">
        <v>912</v>
      </c>
      <c r="I37" s="153">
        <v>300</v>
      </c>
      <c r="J37" s="153">
        <v>0</v>
      </c>
      <c r="K37" s="348" t="s">
        <v>423</v>
      </c>
      <c r="L37" s="348"/>
    </row>
    <row r="38" spans="1:12" ht="15" thickTop="1" thickBot="1" x14ac:dyDescent="0.3">
      <c r="A38" s="46">
        <v>9601</v>
      </c>
      <c r="B38" s="161" t="s">
        <v>410</v>
      </c>
      <c r="C38" s="252">
        <f t="shared" si="0"/>
        <v>22234</v>
      </c>
      <c r="D38" s="154">
        <v>7282</v>
      </c>
      <c r="E38" s="154">
        <v>1743</v>
      </c>
      <c r="F38" s="154">
        <v>1674</v>
      </c>
      <c r="G38" s="154">
        <v>6967</v>
      </c>
      <c r="H38" s="154">
        <v>1143</v>
      </c>
      <c r="I38" s="154">
        <v>3425</v>
      </c>
      <c r="J38" s="154">
        <v>0</v>
      </c>
      <c r="K38" s="347" t="s">
        <v>413</v>
      </c>
      <c r="L38" s="347"/>
    </row>
    <row r="39" spans="1:12" ht="15" thickTop="1" thickBot="1" x14ac:dyDescent="0.3">
      <c r="A39" s="45">
        <v>9602</v>
      </c>
      <c r="B39" s="135" t="s">
        <v>409</v>
      </c>
      <c r="C39" s="251">
        <f t="shared" si="0"/>
        <v>42844</v>
      </c>
      <c r="D39" s="153">
        <v>26658</v>
      </c>
      <c r="E39" s="153">
        <v>1252</v>
      </c>
      <c r="F39" s="153">
        <v>3251</v>
      </c>
      <c r="G39" s="153">
        <v>7753</v>
      </c>
      <c r="H39" s="153">
        <v>3494</v>
      </c>
      <c r="I39" s="153">
        <v>436</v>
      </c>
      <c r="J39" s="153">
        <v>0</v>
      </c>
      <c r="K39" s="348" t="s">
        <v>383</v>
      </c>
      <c r="L39" s="348"/>
    </row>
    <row r="40" spans="1:12" ht="14.4" thickTop="1" x14ac:dyDescent="0.25">
      <c r="A40" s="179">
        <v>9609</v>
      </c>
      <c r="B40" s="164" t="s">
        <v>411</v>
      </c>
      <c r="C40" s="253">
        <f t="shared" si="0"/>
        <v>2785</v>
      </c>
      <c r="D40" s="254">
        <v>595</v>
      </c>
      <c r="E40" s="254">
        <v>135</v>
      </c>
      <c r="F40" s="254">
        <v>542</v>
      </c>
      <c r="G40" s="254">
        <v>467</v>
      </c>
      <c r="H40" s="254">
        <v>632</v>
      </c>
      <c r="I40" s="254">
        <v>414</v>
      </c>
      <c r="J40" s="254">
        <v>0</v>
      </c>
      <c r="K40" s="377" t="s">
        <v>412</v>
      </c>
      <c r="L40" s="377"/>
    </row>
    <row r="41" spans="1:12" ht="36" customHeight="1" x14ac:dyDescent="0.25">
      <c r="A41" s="363" t="s">
        <v>7</v>
      </c>
      <c r="B41" s="363"/>
      <c r="C41" s="180">
        <f t="shared" ref="C41:I41" si="1">SUM(C8:C40)</f>
        <v>249556</v>
      </c>
      <c r="D41" s="180">
        <f t="shared" si="1"/>
        <v>124449</v>
      </c>
      <c r="E41" s="180">
        <f t="shared" si="1"/>
        <v>9603</v>
      </c>
      <c r="F41" s="180">
        <f t="shared" si="1"/>
        <v>43557</v>
      </c>
      <c r="G41" s="180">
        <f t="shared" si="1"/>
        <v>39353</v>
      </c>
      <c r="H41" s="180">
        <f t="shared" si="1"/>
        <v>27483</v>
      </c>
      <c r="I41" s="180">
        <f t="shared" si="1"/>
        <v>5111</v>
      </c>
      <c r="J41" s="180">
        <f>SUM(J8:J40)</f>
        <v>0</v>
      </c>
      <c r="K41" s="364" t="s">
        <v>4</v>
      </c>
      <c r="L41" s="365"/>
    </row>
  </sheetData>
  <mergeCells count="44">
    <mergeCell ref="K41:L41"/>
    <mergeCell ref="A41:B41"/>
    <mergeCell ref="K25:L25"/>
    <mergeCell ref="K26:L26"/>
    <mergeCell ref="K27:L27"/>
    <mergeCell ref="K28:L28"/>
    <mergeCell ref="K30:L30"/>
    <mergeCell ref="K31:L31"/>
    <mergeCell ref="K32:L32"/>
    <mergeCell ref="K33:L33"/>
    <mergeCell ref="K34:L34"/>
    <mergeCell ref="K35:L35"/>
    <mergeCell ref="K36:L36"/>
    <mergeCell ref="K37:L37"/>
    <mergeCell ref="K38:L38"/>
    <mergeCell ref="K39:L39"/>
    <mergeCell ref="K40:L40"/>
    <mergeCell ref="K23:L23"/>
    <mergeCell ref="K24:L24"/>
    <mergeCell ref="K16:L16"/>
    <mergeCell ref="K17:L17"/>
    <mergeCell ref="K18:L18"/>
    <mergeCell ref="K19:L19"/>
    <mergeCell ref="K20:L20"/>
    <mergeCell ref="K22:L22"/>
    <mergeCell ref="K29:L29"/>
    <mergeCell ref="K9:L9"/>
    <mergeCell ref="K10:L10"/>
    <mergeCell ref="K21:L21"/>
    <mergeCell ref="K11:L11"/>
    <mergeCell ref="K12:L12"/>
    <mergeCell ref="K13:L13"/>
    <mergeCell ref="K14:L14"/>
    <mergeCell ref="K15:L15"/>
    <mergeCell ref="A6:B6"/>
    <mergeCell ref="K6:L6"/>
    <mergeCell ref="F6:G6"/>
    <mergeCell ref="K7:L7"/>
    <mergeCell ref="K8:L8"/>
    <mergeCell ref="A1:L1"/>
    <mergeCell ref="A2:L2"/>
    <mergeCell ref="A3:L3"/>
    <mergeCell ref="A4:L4"/>
    <mergeCell ref="A5:L5"/>
  </mergeCells>
  <printOptions horizontalCentered="1" verticalCentered="1"/>
  <pageMargins left="0" right="0" top="0" bottom="0"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zoomScaleNormal="100" zoomScaleSheetLayoutView="100" workbookViewId="0">
      <selection activeCell="C47" sqref="C47"/>
    </sheetView>
  </sheetViews>
  <sheetFormatPr defaultColWidth="9.09765625" defaultRowHeight="13.8" x14ac:dyDescent="0.25"/>
  <cols>
    <col min="1" max="1" width="5.69921875" style="4" customWidth="1"/>
    <col min="2" max="2" width="40.69921875" style="2" customWidth="1"/>
    <col min="3" max="13" width="9.69921875" style="2" customWidth="1"/>
    <col min="14" max="14" width="40.69921875" style="2" customWidth="1"/>
    <col min="15" max="15" width="5.69921875" style="2" customWidth="1"/>
    <col min="16" max="16384" width="9.09765625" style="2"/>
  </cols>
  <sheetData>
    <row r="1" spans="1:15" s="6" customFormat="1" x14ac:dyDescent="0.25">
      <c r="A1" s="288"/>
      <c r="B1" s="288"/>
      <c r="C1" s="288"/>
      <c r="D1" s="288"/>
      <c r="E1" s="288"/>
      <c r="F1" s="288"/>
      <c r="G1" s="288"/>
      <c r="H1" s="288"/>
      <c r="I1" s="288"/>
      <c r="J1" s="288"/>
      <c r="K1" s="288"/>
      <c r="L1" s="288"/>
      <c r="M1" s="288"/>
      <c r="N1" s="288"/>
      <c r="O1" s="288"/>
    </row>
    <row r="2" spans="1:15" ht="17.399999999999999" x14ac:dyDescent="0.25">
      <c r="A2" s="326" t="s">
        <v>50</v>
      </c>
      <c r="B2" s="326"/>
      <c r="C2" s="326"/>
      <c r="D2" s="326"/>
      <c r="E2" s="326"/>
      <c r="F2" s="326"/>
      <c r="G2" s="326"/>
      <c r="H2" s="326"/>
      <c r="I2" s="326"/>
      <c r="J2" s="326"/>
      <c r="K2" s="326"/>
      <c r="L2" s="326"/>
      <c r="M2" s="326"/>
      <c r="N2" s="326"/>
      <c r="O2" s="326"/>
    </row>
    <row r="3" spans="1:15" ht="17.399999999999999" x14ac:dyDescent="0.25">
      <c r="A3" s="326" t="s">
        <v>21</v>
      </c>
      <c r="B3" s="326"/>
      <c r="C3" s="326"/>
      <c r="D3" s="326"/>
      <c r="E3" s="326"/>
      <c r="F3" s="326"/>
      <c r="G3" s="326"/>
      <c r="H3" s="326"/>
      <c r="I3" s="326"/>
      <c r="J3" s="326"/>
      <c r="K3" s="326"/>
      <c r="L3" s="326"/>
      <c r="M3" s="326"/>
      <c r="N3" s="326"/>
      <c r="O3" s="326"/>
    </row>
    <row r="4" spans="1:15" ht="15.6" x14ac:dyDescent="0.25">
      <c r="A4" s="327" t="s">
        <v>51</v>
      </c>
      <c r="B4" s="327"/>
      <c r="C4" s="327"/>
      <c r="D4" s="327"/>
      <c r="E4" s="327"/>
      <c r="F4" s="327"/>
      <c r="G4" s="327"/>
      <c r="H4" s="327"/>
      <c r="I4" s="327"/>
      <c r="J4" s="327"/>
      <c r="K4" s="327"/>
      <c r="L4" s="327"/>
      <c r="M4" s="327"/>
      <c r="N4" s="327"/>
      <c r="O4" s="327"/>
    </row>
    <row r="5" spans="1:15" ht="15.6" x14ac:dyDescent="0.25">
      <c r="A5" s="327" t="s">
        <v>22</v>
      </c>
      <c r="B5" s="327"/>
      <c r="C5" s="327"/>
      <c r="D5" s="327"/>
      <c r="E5" s="327"/>
      <c r="F5" s="327"/>
      <c r="G5" s="327"/>
      <c r="H5" s="327"/>
      <c r="I5" s="327"/>
      <c r="J5" s="327"/>
      <c r="K5" s="327"/>
      <c r="L5" s="327"/>
      <c r="M5" s="327"/>
      <c r="N5" s="327"/>
      <c r="O5" s="327"/>
    </row>
    <row r="6" spans="1:15" ht="15.6" x14ac:dyDescent="0.25">
      <c r="A6" s="324" t="s">
        <v>479</v>
      </c>
      <c r="B6" s="324"/>
      <c r="D6" s="49"/>
      <c r="E6" s="49"/>
      <c r="F6" s="49"/>
      <c r="G6" s="49"/>
      <c r="H6" s="123">
        <v>2016</v>
      </c>
      <c r="I6" s="49"/>
      <c r="J6" s="49"/>
      <c r="K6" s="49"/>
      <c r="L6" s="49"/>
      <c r="M6" s="49"/>
      <c r="N6" s="325" t="s">
        <v>64</v>
      </c>
      <c r="O6" s="325"/>
    </row>
    <row r="7" spans="1:15" ht="106.95" customHeight="1" x14ac:dyDescent="0.25">
      <c r="A7" s="192" t="s">
        <v>271</v>
      </c>
      <c r="B7" s="191" t="s">
        <v>10</v>
      </c>
      <c r="C7" s="267" t="s">
        <v>2845</v>
      </c>
      <c r="D7" s="268" t="s">
        <v>2844</v>
      </c>
      <c r="E7" s="267" t="s">
        <v>2843</v>
      </c>
      <c r="F7" s="268" t="s">
        <v>2842</v>
      </c>
      <c r="G7" s="268" t="s">
        <v>2841</v>
      </c>
      <c r="H7" s="267" t="s">
        <v>2840</v>
      </c>
      <c r="I7" s="268" t="s">
        <v>2839</v>
      </c>
      <c r="J7" s="267" t="s">
        <v>2838</v>
      </c>
      <c r="K7" s="267" t="s">
        <v>2837</v>
      </c>
      <c r="L7" s="267" t="s">
        <v>2836</v>
      </c>
      <c r="M7" s="268" t="s">
        <v>2835</v>
      </c>
      <c r="N7" s="341" t="s">
        <v>17</v>
      </c>
      <c r="O7" s="341"/>
    </row>
    <row r="8" spans="1:15" ht="14.4" thickBot="1" x14ac:dyDescent="0.3">
      <c r="A8" s="162">
        <v>4521</v>
      </c>
      <c r="B8" s="161" t="s">
        <v>402</v>
      </c>
      <c r="C8" s="247">
        <f>SUM(D8:M8)</f>
        <v>158316</v>
      </c>
      <c r="D8" s="215">
        <v>1098</v>
      </c>
      <c r="E8" s="215">
        <v>0</v>
      </c>
      <c r="F8" s="215">
        <v>0</v>
      </c>
      <c r="G8" s="215">
        <v>0</v>
      </c>
      <c r="H8" s="215">
        <v>863</v>
      </c>
      <c r="I8" s="215">
        <v>549</v>
      </c>
      <c r="J8" s="215">
        <v>2039</v>
      </c>
      <c r="K8" s="215">
        <v>3765</v>
      </c>
      <c r="L8" s="215">
        <v>0</v>
      </c>
      <c r="M8" s="215">
        <v>150002</v>
      </c>
      <c r="N8" s="401" t="s">
        <v>422</v>
      </c>
      <c r="O8" s="402"/>
    </row>
    <row r="9" spans="1:15" ht="15.75" customHeight="1" thickTop="1" thickBot="1" x14ac:dyDescent="0.3">
      <c r="A9" s="137">
        <v>4522</v>
      </c>
      <c r="B9" s="135" t="s">
        <v>384</v>
      </c>
      <c r="C9" s="248">
        <f t="shared" ref="C9:C40" si="0">SUM(D9:M9)</f>
        <v>19043</v>
      </c>
      <c r="D9" s="216">
        <v>2935</v>
      </c>
      <c r="E9" s="216">
        <v>0</v>
      </c>
      <c r="F9" s="216">
        <v>193</v>
      </c>
      <c r="G9" s="216">
        <v>0</v>
      </c>
      <c r="H9" s="216">
        <v>80</v>
      </c>
      <c r="I9" s="216">
        <v>211</v>
      </c>
      <c r="J9" s="216">
        <v>705</v>
      </c>
      <c r="K9" s="216">
        <v>23</v>
      </c>
      <c r="L9" s="216">
        <v>57</v>
      </c>
      <c r="M9" s="216">
        <v>14839</v>
      </c>
      <c r="N9" s="352" t="s">
        <v>364</v>
      </c>
      <c r="O9" s="353"/>
    </row>
    <row r="10" spans="1:15" ht="21.9" customHeight="1" thickTop="1" thickBot="1" x14ac:dyDescent="0.3">
      <c r="A10" s="162">
        <v>4529</v>
      </c>
      <c r="B10" s="161" t="s">
        <v>420</v>
      </c>
      <c r="C10" s="249">
        <f t="shared" si="0"/>
        <v>2838</v>
      </c>
      <c r="D10" s="217">
        <v>68</v>
      </c>
      <c r="E10" s="217">
        <v>0</v>
      </c>
      <c r="F10" s="217">
        <v>0</v>
      </c>
      <c r="G10" s="217">
        <v>0</v>
      </c>
      <c r="H10" s="217">
        <v>18</v>
      </c>
      <c r="I10" s="217">
        <v>267</v>
      </c>
      <c r="J10" s="217">
        <v>80</v>
      </c>
      <c r="K10" s="217">
        <v>0</v>
      </c>
      <c r="L10" s="217">
        <v>0</v>
      </c>
      <c r="M10" s="217">
        <v>2405</v>
      </c>
      <c r="N10" s="354" t="s">
        <v>419</v>
      </c>
      <c r="O10" s="355"/>
    </row>
    <row r="11" spans="1:15" ht="21.9" customHeight="1" thickTop="1" thickBot="1" x14ac:dyDescent="0.3">
      <c r="A11" s="137">
        <v>4540</v>
      </c>
      <c r="B11" s="135" t="s">
        <v>425</v>
      </c>
      <c r="C11" s="248">
        <f t="shared" si="0"/>
        <v>434</v>
      </c>
      <c r="D11" s="216">
        <v>0</v>
      </c>
      <c r="E11" s="216">
        <v>122</v>
      </c>
      <c r="F11" s="216">
        <v>16</v>
      </c>
      <c r="G11" s="216">
        <v>0</v>
      </c>
      <c r="H11" s="216">
        <v>28</v>
      </c>
      <c r="I11" s="216">
        <v>41</v>
      </c>
      <c r="J11" s="216">
        <v>81</v>
      </c>
      <c r="K11" s="216">
        <v>0</v>
      </c>
      <c r="L11" s="216">
        <v>0</v>
      </c>
      <c r="M11" s="216">
        <v>146</v>
      </c>
      <c r="N11" s="352" t="s">
        <v>418</v>
      </c>
      <c r="O11" s="353"/>
    </row>
    <row r="12" spans="1:15" ht="21.9" customHeight="1" thickTop="1" thickBot="1" x14ac:dyDescent="0.3">
      <c r="A12" s="162">
        <v>8511</v>
      </c>
      <c r="B12" s="161" t="s">
        <v>385</v>
      </c>
      <c r="C12" s="249">
        <f t="shared" si="0"/>
        <v>8568</v>
      </c>
      <c r="D12" s="217">
        <v>593</v>
      </c>
      <c r="E12" s="217">
        <v>0</v>
      </c>
      <c r="F12" s="217">
        <v>65</v>
      </c>
      <c r="G12" s="217">
        <v>0</v>
      </c>
      <c r="H12" s="217">
        <v>93</v>
      </c>
      <c r="I12" s="217">
        <v>294</v>
      </c>
      <c r="J12" s="217">
        <v>692</v>
      </c>
      <c r="K12" s="217">
        <v>254</v>
      </c>
      <c r="L12" s="217">
        <v>0</v>
      </c>
      <c r="M12" s="217">
        <v>6577</v>
      </c>
      <c r="N12" s="354" t="s">
        <v>365</v>
      </c>
      <c r="O12" s="355"/>
    </row>
    <row r="13" spans="1:15" ht="21.9" customHeight="1" thickTop="1" thickBot="1" x14ac:dyDescent="0.3">
      <c r="A13" s="137">
        <v>8512</v>
      </c>
      <c r="B13" s="135" t="s">
        <v>386</v>
      </c>
      <c r="C13" s="248">
        <f t="shared" si="0"/>
        <v>0</v>
      </c>
      <c r="D13" s="216">
        <v>0</v>
      </c>
      <c r="E13" s="216">
        <v>0</v>
      </c>
      <c r="F13" s="216">
        <v>0</v>
      </c>
      <c r="G13" s="216">
        <v>0</v>
      </c>
      <c r="H13" s="216">
        <v>0</v>
      </c>
      <c r="I13" s="216">
        <v>0</v>
      </c>
      <c r="J13" s="216">
        <v>0</v>
      </c>
      <c r="K13" s="216">
        <v>0</v>
      </c>
      <c r="L13" s="216">
        <v>0</v>
      </c>
      <c r="M13" s="216">
        <v>0</v>
      </c>
      <c r="N13" s="352" t="s">
        <v>366</v>
      </c>
      <c r="O13" s="353"/>
    </row>
    <row r="14" spans="1:15" ht="21.9" customHeight="1" thickTop="1" thickBot="1" x14ac:dyDescent="0.3">
      <c r="A14" s="162">
        <v>8513</v>
      </c>
      <c r="B14" s="161" t="s">
        <v>387</v>
      </c>
      <c r="C14" s="249">
        <f t="shared" si="0"/>
        <v>0</v>
      </c>
      <c r="D14" s="217">
        <v>0</v>
      </c>
      <c r="E14" s="217">
        <v>0</v>
      </c>
      <c r="F14" s="217">
        <v>0</v>
      </c>
      <c r="G14" s="217">
        <v>0</v>
      </c>
      <c r="H14" s="217">
        <v>0</v>
      </c>
      <c r="I14" s="217">
        <v>0</v>
      </c>
      <c r="J14" s="217">
        <v>0</v>
      </c>
      <c r="K14" s="217">
        <v>0</v>
      </c>
      <c r="L14" s="217">
        <v>0</v>
      </c>
      <c r="M14" s="217">
        <v>0</v>
      </c>
      <c r="N14" s="354" t="s">
        <v>367</v>
      </c>
      <c r="O14" s="355"/>
    </row>
    <row r="15" spans="1:15" ht="21.9" customHeight="1" thickTop="1" thickBot="1" x14ac:dyDescent="0.3">
      <c r="A15" s="137">
        <v>8514</v>
      </c>
      <c r="B15" s="135" t="s">
        <v>388</v>
      </c>
      <c r="C15" s="248">
        <f t="shared" si="0"/>
        <v>581</v>
      </c>
      <c r="D15" s="216">
        <v>0</v>
      </c>
      <c r="E15" s="216">
        <v>0</v>
      </c>
      <c r="F15" s="216">
        <v>25</v>
      </c>
      <c r="G15" s="216">
        <v>0</v>
      </c>
      <c r="H15" s="216">
        <v>83</v>
      </c>
      <c r="I15" s="216">
        <v>54</v>
      </c>
      <c r="J15" s="216">
        <v>110</v>
      </c>
      <c r="K15" s="216">
        <v>204</v>
      </c>
      <c r="L15" s="216">
        <v>105</v>
      </c>
      <c r="M15" s="216">
        <v>0</v>
      </c>
      <c r="N15" s="352" t="s">
        <v>16</v>
      </c>
      <c r="O15" s="353"/>
    </row>
    <row r="16" spans="1:15" ht="21.9" customHeight="1" thickTop="1" thickBot="1" x14ac:dyDescent="0.3">
      <c r="A16" s="162">
        <v>8521</v>
      </c>
      <c r="B16" s="161" t="s">
        <v>389</v>
      </c>
      <c r="C16" s="249">
        <f t="shared" si="0"/>
        <v>0</v>
      </c>
      <c r="D16" s="217">
        <v>0</v>
      </c>
      <c r="E16" s="217">
        <v>0</v>
      </c>
      <c r="F16" s="217">
        <v>0</v>
      </c>
      <c r="G16" s="217">
        <v>0</v>
      </c>
      <c r="H16" s="217">
        <v>0</v>
      </c>
      <c r="I16" s="217">
        <v>0</v>
      </c>
      <c r="J16" s="217">
        <v>0</v>
      </c>
      <c r="K16" s="217">
        <v>0</v>
      </c>
      <c r="L16" s="217">
        <v>0</v>
      </c>
      <c r="M16" s="217">
        <v>0</v>
      </c>
      <c r="N16" s="354" t="s">
        <v>368</v>
      </c>
      <c r="O16" s="355"/>
    </row>
    <row r="17" spans="1:15" ht="21.9" customHeight="1" thickTop="1" thickBot="1" x14ac:dyDescent="0.3">
      <c r="A17" s="137" t="s">
        <v>565</v>
      </c>
      <c r="B17" s="135" t="s">
        <v>566</v>
      </c>
      <c r="C17" s="248">
        <f t="shared" si="0"/>
        <v>0</v>
      </c>
      <c r="D17" s="216">
        <v>0</v>
      </c>
      <c r="E17" s="216">
        <v>0</v>
      </c>
      <c r="F17" s="216">
        <v>0</v>
      </c>
      <c r="G17" s="216">
        <v>0</v>
      </c>
      <c r="H17" s="216">
        <v>0</v>
      </c>
      <c r="I17" s="216">
        <v>0</v>
      </c>
      <c r="J17" s="216">
        <v>0</v>
      </c>
      <c r="K17" s="216">
        <v>0</v>
      </c>
      <c r="L17" s="216">
        <v>0</v>
      </c>
      <c r="M17" s="216">
        <v>0</v>
      </c>
      <c r="N17" s="352" t="s">
        <v>567</v>
      </c>
      <c r="O17" s="353"/>
    </row>
    <row r="18" spans="1:15" ht="15" thickTop="1" thickBot="1" x14ac:dyDescent="0.3">
      <c r="A18" s="162">
        <v>8530</v>
      </c>
      <c r="B18" s="161" t="s">
        <v>390</v>
      </c>
      <c r="C18" s="249">
        <f t="shared" si="0"/>
        <v>0</v>
      </c>
      <c r="D18" s="217">
        <v>0</v>
      </c>
      <c r="E18" s="217">
        <v>0</v>
      </c>
      <c r="F18" s="217">
        <v>0</v>
      </c>
      <c r="G18" s="217">
        <v>0</v>
      </c>
      <c r="H18" s="217">
        <v>0</v>
      </c>
      <c r="I18" s="217">
        <v>0</v>
      </c>
      <c r="J18" s="217">
        <v>0</v>
      </c>
      <c r="K18" s="217">
        <v>0</v>
      </c>
      <c r="L18" s="217">
        <v>0</v>
      </c>
      <c r="M18" s="217">
        <v>0</v>
      </c>
      <c r="N18" s="354" t="s">
        <v>15</v>
      </c>
      <c r="O18" s="355"/>
    </row>
    <row r="19" spans="1:15" ht="15.75" customHeight="1" thickTop="1" thickBot="1" x14ac:dyDescent="0.3">
      <c r="A19" s="137">
        <v>8541</v>
      </c>
      <c r="B19" s="135" t="s">
        <v>391</v>
      </c>
      <c r="C19" s="248">
        <f t="shared" si="0"/>
        <v>742</v>
      </c>
      <c r="D19" s="216">
        <v>93</v>
      </c>
      <c r="E19" s="216">
        <v>0</v>
      </c>
      <c r="F19" s="216">
        <v>2</v>
      </c>
      <c r="G19" s="216">
        <v>40</v>
      </c>
      <c r="H19" s="216">
        <v>20</v>
      </c>
      <c r="I19" s="216">
        <v>30</v>
      </c>
      <c r="J19" s="216">
        <v>10</v>
      </c>
      <c r="K19" s="216">
        <v>0</v>
      </c>
      <c r="L19" s="216">
        <v>0</v>
      </c>
      <c r="M19" s="216">
        <v>547</v>
      </c>
      <c r="N19" s="352" t="s">
        <v>369</v>
      </c>
      <c r="O19" s="353"/>
    </row>
    <row r="20" spans="1:15" ht="15.75" customHeight="1" thickTop="1" thickBot="1" x14ac:dyDescent="0.3">
      <c r="A20" s="162">
        <v>8542</v>
      </c>
      <c r="B20" s="161" t="s">
        <v>392</v>
      </c>
      <c r="C20" s="249">
        <f t="shared" si="0"/>
        <v>1241</v>
      </c>
      <c r="D20" s="217">
        <v>86</v>
      </c>
      <c r="E20" s="217">
        <v>0</v>
      </c>
      <c r="F20" s="217">
        <v>148</v>
      </c>
      <c r="G20" s="217">
        <v>0</v>
      </c>
      <c r="H20" s="217">
        <v>26</v>
      </c>
      <c r="I20" s="217">
        <v>31</v>
      </c>
      <c r="J20" s="217">
        <v>85</v>
      </c>
      <c r="K20" s="217">
        <v>0</v>
      </c>
      <c r="L20" s="217">
        <v>124</v>
      </c>
      <c r="M20" s="217">
        <v>741</v>
      </c>
      <c r="N20" s="354" t="s">
        <v>370</v>
      </c>
      <c r="O20" s="355"/>
    </row>
    <row r="21" spans="1:15" ht="15.75" customHeight="1" thickTop="1" thickBot="1" x14ac:dyDescent="0.3">
      <c r="A21" s="137">
        <v>8543</v>
      </c>
      <c r="B21" s="135" t="s">
        <v>403</v>
      </c>
      <c r="C21" s="248">
        <f t="shared" si="0"/>
        <v>5136</v>
      </c>
      <c r="D21" s="216">
        <v>827</v>
      </c>
      <c r="E21" s="216">
        <v>0</v>
      </c>
      <c r="F21" s="216">
        <v>27</v>
      </c>
      <c r="G21" s="216">
        <v>0</v>
      </c>
      <c r="H21" s="216">
        <v>43</v>
      </c>
      <c r="I21" s="216">
        <v>15</v>
      </c>
      <c r="J21" s="216">
        <v>173</v>
      </c>
      <c r="K21" s="216">
        <v>84</v>
      </c>
      <c r="L21" s="216">
        <v>17</v>
      </c>
      <c r="M21" s="216">
        <v>3950</v>
      </c>
      <c r="N21" s="352" t="s">
        <v>371</v>
      </c>
      <c r="O21" s="353"/>
    </row>
    <row r="22" spans="1:15" ht="15" thickTop="1" thickBot="1" x14ac:dyDescent="0.3">
      <c r="A22" s="162">
        <v>8544</v>
      </c>
      <c r="B22" s="161" t="s">
        <v>393</v>
      </c>
      <c r="C22" s="249">
        <f t="shared" si="0"/>
        <v>0</v>
      </c>
      <c r="D22" s="217">
        <v>0</v>
      </c>
      <c r="E22" s="217">
        <v>0</v>
      </c>
      <c r="F22" s="217">
        <v>0</v>
      </c>
      <c r="G22" s="217">
        <v>0</v>
      </c>
      <c r="H22" s="217">
        <v>0</v>
      </c>
      <c r="I22" s="217">
        <v>0</v>
      </c>
      <c r="J22" s="217">
        <v>0</v>
      </c>
      <c r="K22" s="217">
        <v>0</v>
      </c>
      <c r="L22" s="217">
        <v>0</v>
      </c>
      <c r="M22" s="217">
        <v>0</v>
      </c>
      <c r="N22" s="354" t="s">
        <v>372</v>
      </c>
      <c r="O22" s="355"/>
    </row>
    <row r="23" spans="1:15" ht="21.9" customHeight="1" thickTop="1" thickBot="1" x14ac:dyDescent="0.3">
      <c r="A23" s="137">
        <v>8545</v>
      </c>
      <c r="B23" s="135" t="s">
        <v>394</v>
      </c>
      <c r="C23" s="248">
        <f t="shared" si="0"/>
        <v>8791</v>
      </c>
      <c r="D23" s="216">
        <v>341</v>
      </c>
      <c r="E23" s="216">
        <v>24</v>
      </c>
      <c r="F23" s="216">
        <v>154</v>
      </c>
      <c r="G23" s="216">
        <v>34</v>
      </c>
      <c r="H23" s="216">
        <v>140</v>
      </c>
      <c r="I23" s="216">
        <v>34</v>
      </c>
      <c r="J23" s="216">
        <v>290</v>
      </c>
      <c r="K23" s="216">
        <v>376</v>
      </c>
      <c r="L23" s="216">
        <v>0</v>
      </c>
      <c r="M23" s="216">
        <v>7398</v>
      </c>
      <c r="N23" s="352" t="s">
        <v>373</v>
      </c>
      <c r="O23" s="353"/>
    </row>
    <row r="24" spans="1:15" ht="15" thickTop="1" thickBot="1" x14ac:dyDescent="0.3">
      <c r="A24" s="162">
        <v>8548</v>
      </c>
      <c r="B24" s="161" t="s">
        <v>395</v>
      </c>
      <c r="C24" s="249">
        <f t="shared" si="0"/>
        <v>12161</v>
      </c>
      <c r="D24" s="217">
        <v>1256</v>
      </c>
      <c r="E24" s="217">
        <v>3</v>
      </c>
      <c r="F24" s="217">
        <v>13</v>
      </c>
      <c r="G24" s="217">
        <v>0</v>
      </c>
      <c r="H24" s="217">
        <v>225</v>
      </c>
      <c r="I24" s="217">
        <v>98</v>
      </c>
      <c r="J24" s="217">
        <v>331</v>
      </c>
      <c r="K24" s="217">
        <v>47</v>
      </c>
      <c r="L24" s="217">
        <v>16</v>
      </c>
      <c r="M24" s="217">
        <v>10172</v>
      </c>
      <c r="N24" s="354" t="s">
        <v>417</v>
      </c>
      <c r="O24" s="355"/>
    </row>
    <row r="25" spans="1:15" ht="15" thickTop="1" thickBot="1" x14ac:dyDescent="0.3">
      <c r="A25" s="137">
        <v>8610</v>
      </c>
      <c r="B25" s="135" t="s">
        <v>396</v>
      </c>
      <c r="C25" s="248">
        <f t="shared" si="0"/>
        <v>0</v>
      </c>
      <c r="D25" s="216">
        <v>0</v>
      </c>
      <c r="E25" s="216">
        <v>0</v>
      </c>
      <c r="F25" s="216">
        <v>0</v>
      </c>
      <c r="G25" s="216">
        <v>0</v>
      </c>
      <c r="H25" s="216">
        <v>0</v>
      </c>
      <c r="I25" s="216">
        <v>0</v>
      </c>
      <c r="J25" s="216">
        <v>0</v>
      </c>
      <c r="K25" s="216">
        <v>0</v>
      </c>
      <c r="L25" s="216">
        <v>0</v>
      </c>
      <c r="M25" s="216">
        <v>0</v>
      </c>
      <c r="N25" s="352" t="s">
        <v>374</v>
      </c>
      <c r="O25" s="353"/>
    </row>
    <row r="26" spans="1:15" ht="15" thickTop="1" thickBot="1" x14ac:dyDescent="0.3">
      <c r="A26" s="162">
        <v>8621</v>
      </c>
      <c r="B26" s="161" t="s">
        <v>404</v>
      </c>
      <c r="C26" s="249">
        <f t="shared" si="0"/>
        <v>9606</v>
      </c>
      <c r="D26" s="217">
        <v>2907</v>
      </c>
      <c r="E26" s="217">
        <v>0</v>
      </c>
      <c r="F26" s="217">
        <v>40</v>
      </c>
      <c r="G26" s="217">
        <v>0</v>
      </c>
      <c r="H26" s="217">
        <v>28</v>
      </c>
      <c r="I26" s="217">
        <v>173</v>
      </c>
      <c r="J26" s="217">
        <v>267</v>
      </c>
      <c r="K26" s="217">
        <v>134</v>
      </c>
      <c r="L26" s="217">
        <v>0</v>
      </c>
      <c r="M26" s="217">
        <v>6057</v>
      </c>
      <c r="N26" s="354" t="s">
        <v>375</v>
      </c>
      <c r="O26" s="355"/>
    </row>
    <row r="27" spans="1:15" ht="15" thickTop="1" thickBot="1" x14ac:dyDescent="0.3">
      <c r="A27" s="137">
        <v>8622</v>
      </c>
      <c r="B27" s="135" t="s">
        <v>397</v>
      </c>
      <c r="C27" s="248">
        <f t="shared" si="0"/>
        <v>13218</v>
      </c>
      <c r="D27" s="216">
        <v>2165</v>
      </c>
      <c r="E27" s="216">
        <v>0</v>
      </c>
      <c r="F27" s="216">
        <v>517</v>
      </c>
      <c r="G27" s="216">
        <v>133</v>
      </c>
      <c r="H27" s="216">
        <v>14</v>
      </c>
      <c r="I27" s="216">
        <v>341</v>
      </c>
      <c r="J27" s="216">
        <v>743</v>
      </c>
      <c r="K27" s="216">
        <v>138</v>
      </c>
      <c r="L27" s="216">
        <v>9</v>
      </c>
      <c r="M27" s="216">
        <v>9158</v>
      </c>
      <c r="N27" s="352" t="s">
        <v>376</v>
      </c>
      <c r="O27" s="353"/>
    </row>
    <row r="28" spans="1:15" ht="15" thickTop="1" thickBot="1" x14ac:dyDescent="0.3">
      <c r="A28" s="162">
        <v>8623</v>
      </c>
      <c r="B28" s="161" t="s">
        <v>398</v>
      </c>
      <c r="C28" s="249">
        <f t="shared" si="0"/>
        <v>17136</v>
      </c>
      <c r="D28" s="217">
        <v>794</v>
      </c>
      <c r="E28" s="217">
        <v>6</v>
      </c>
      <c r="F28" s="217">
        <v>80</v>
      </c>
      <c r="G28" s="217">
        <v>0</v>
      </c>
      <c r="H28" s="217">
        <v>159</v>
      </c>
      <c r="I28" s="217">
        <v>6</v>
      </c>
      <c r="J28" s="217">
        <v>169</v>
      </c>
      <c r="K28" s="217">
        <v>0</v>
      </c>
      <c r="L28" s="217">
        <v>0</v>
      </c>
      <c r="M28" s="217">
        <v>15922</v>
      </c>
      <c r="N28" s="354" t="s">
        <v>377</v>
      </c>
      <c r="O28" s="355"/>
    </row>
    <row r="29" spans="1:15" ht="15" thickTop="1" thickBot="1" x14ac:dyDescent="0.3">
      <c r="A29" s="137">
        <v>8690</v>
      </c>
      <c r="B29" s="135" t="s">
        <v>399</v>
      </c>
      <c r="C29" s="248">
        <f t="shared" si="0"/>
        <v>5406</v>
      </c>
      <c r="D29" s="216">
        <v>349</v>
      </c>
      <c r="E29" s="216">
        <v>0</v>
      </c>
      <c r="F29" s="216">
        <v>0</v>
      </c>
      <c r="G29" s="216">
        <v>0</v>
      </c>
      <c r="H29" s="216">
        <v>58</v>
      </c>
      <c r="I29" s="216">
        <v>1046</v>
      </c>
      <c r="J29" s="216">
        <v>1395</v>
      </c>
      <c r="K29" s="216">
        <v>2325</v>
      </c>
      <c r="L29" s="216">
        <v>233</v>
      </c>
      <c r="M29" s="216">
        <v>0</v>
      </c>
      <c r="N29" s="352" t="s">
        <v>378</v>
      </c>
      <c r="O29" s="353"/>
    </row>
    <row r="30" spans="1:15" ht="21.6" thickTop="1" thickBot="1" x14ac:dyDescent="0.3">
      <c r="A30" s="162">
        <v>8810</v>
      </c>
      <c r="B30" s="161" t="s">
        <v>517</v>
      </c>
      <c r="C30" s="249">
        <f t="shared" si="0"/>
        <v>0</v>
      </c>
      <c r="D30" s="217">
        <v>0</v>
      </c>
      <c r="E30" s="217">
        <v>0</v>
      </c>
      <c r="F30" s="217">
        <v>0</v>
      </c>
      <c r="G30" s="217">
        <v>0</v>
      </c>
      <c r="H30" s="217">
        <v>0</v>
      </c>
      <c r="I30" s="217">
        <v>0</v>
      </c>
      <c r="J30" s="217">
        <v>0</v>
      </c>
      <c r="K30" s="217">
        <v>0</v>
      </c>
      <c r="L30" s="217">
        <v>0</v>
      </c>
      <c r="M30" s="217">
        <v>0</v>
      </c>
      <c r="N30" s="354" t="s">
        <v>521</v>
      </c>
      <c r="O30" s="355"/>
    </row>
    <row r="31" spans="1:15" ht="15" thickTop="1" thickBot="1" x14ac:dyDescent="0.3">
      <c r="A31" s="137">
        <v>9000</v>
      </c>
      <c r="B31" s="135" t="s">
        <v>405</v>
      </c>
      <c r="C31" s="248">
        <f t="shared" si="0"/>
        <v>1930</v>
      </c>
      <c r="D31" s="216">
        <v>0</v>
      </c>
      <c r="E31" s="216">
        <v>1000</v>
      </c>
      <c r="F31" s="216">
        <v>0</v>
      </c>
      <c r="G31" s="216">
        <v>0</v>
      </c>
      <c r="H31" s="216">
        <v>0</v>
      </c>
      <c r="I31" s="216">
        <v>0</v>
      </c>
      <c r="J31" s="216">
        <v>0</v>
      </c>
      <c r="K31" s="216">
        <v>210</v>
      </c>
      <c r="L31" s="216">
        <v>0</v>
      </c>
      <c r="M31" s="216">
        <v>720</v>
      </c>
      <c r="N31" s="352" t="s">
        <v>379</v>
      </c>
      <c r="O31" s="353"/>
    </row>
    <row r="32" spans="1:15" ht="15" thickTop="1" thickBot="1" x14ac:dyDescent="0.3">
      <c r="A32" s="162">
        <v>9103</v>
      </c>
      <c r="B32" s="161" t="s">
        <v>421</v>
      </c>
      <c r="C32" s="249">
        <f t="shared" si="0"/>
        <v>0</v>
      </c>
      <c r="D32" s="217">
        <v>0</v>
      </c>
      <c r="E32" s="217">
        <v>0</v>
      </c>
      <c r="F32" s="217">
        <v>0</v>
      </c>
      <c r="G32" s="217">
        <v>0</v>
      </c>
      <c r="H32" s="217">
        <v>0</v>
      </c>
      <c r="I32" s="217">
        <v>0</v>
      </c>
      <c r="J32" s="217">
        <v>0</v>
      </c>
      <c r="K32" s="217">
        <v>0</v>
      </c>
      <c r="L32" s="217">
        <v>0</v>
      </c>
      <c r="M32" s="217">
        <v>0</v>
      </c>
      <c r="N32" s="354" t="s">
        <v>416</v>
      </c>
      <c r="O32" s="355"/>
    </row>
    <row r="33" spans="1:15" ht="15" thickTop="1" thickBot="1" x14ac:dyDescent="0.3">
      <c r="A33" s="137">
        <v>9312</v>
      </c>
      <c r="B33" s="135" t="s">
        <v>400</v>
      </c>
      <c r="C33" s="248">
        <f t="shared" si="0"/>
        <v>9810</v>
      </c>
      <c r="D33" s="216">
        <v>37</v>
      </c>
      <c r="E33" s="216">
        <v>0</v>
      </c>
      <c r="F33" s="216">
        <v>0</v>
      </c>
      <c r="G33" s="216">
        <v>0</v>
      </c>
      <c r="H33" s="216">
        <v>25</v>
      </c>
      <c r="I33" s="216">
        <v>0</v>
      </c>
      <c r="J33" s="216">
        <v>0</v>
      </c>
      <c r="K33" s="216">
        <v>0</v>
      </c>
      <c r="L33" s="216">
        <v>0</v>
      </c>
      <c r="M33" s="216">
        <v>9748</v>
      </c>
      <c r="N33" s="352" t="s">
        <v>380</v>
      </c>
      <c r="O33" s="353"/>
    </row>
    <row r="34" spans="1:15" ht="15" thickTop="1" thickBot="1" x14ac:dyDescent="0.3">
      <c r="A34" s="162">
        <v>9319</v>
      </c>
      <c r="B34" s="161" t="s">
        <v>401</v>
      </c>
      <c r="C34" s="249">
        <f t="shared" si="0"/>
        <v>71</v>
      </c>
      <c r="D34" s="217">
        <v>0</v>
      </c>
      <c r="E34" s="217">
        <v>0</v>
      </c>
      <c r="F34" s="217">
        <v>52</v>
      </c>
      <c r="G34" s="217">
        <v>0</v>
      </c>
      <c r="H34" s="217">
        <v>0</v>
      </c>
      <c r="I34" s="217">
        <v>0</v>
      </c>
      <c r="J34" s="217">
        <v>19</v>
      </c>
      <c r="K34" s="217">
        <v>0</v>
      </c>
      <c r="L34" s="217">
        <v>0</v>
      </c>
      <c r="M34" s="217">
        <v>0</v>
      </c>
      <c r="N34" s="354" t="s">
        <v>381</v>
      </c>
      <c r="O34" s="355"/>
    </row>
    <row r="35" spans="1:15" ht="15" customHeight="1" thickTop="1" thickBot="1" x14ac:dyDescent="0.3">
      <c r="A35" s="137">
        <v>9321</v>
      </c>
      <c r="B35" s="135" t="s">
        <v>406</v>
      </c>
      <c r="C35" s="248">
        <f t="shared" si="0"/>
        <v>0</v>
      </c>
      <c r="D35" s="216">
        <v>0</v>
      </c>
      <c r="E35" s="216">
        <v>0</v>
      </c>
      <c r="F35" s="216">
        <v>0</v>
      </c>
      <c r="G35" s="216">
        <v>0</v>
      </c>
      <c r="H35" s="216">
        <v>0</v>
      </c>
      <c r="I35" s="216">
        <v>0</v>
      </c>
      <c r="J35" s="216">
        <v>0</v>
      </c>
      <c r="K35" s="216">
        <v>0</v>
      </c>
      <c r="L35" s="216">
        <v>0</v>
      </c>
      <c r="M35" s="216">
        <v>0</v>
      </c>
      <c r="N35" s="352" t="s">
        <v>382</v>
      </c>
      <c r="O35" s="353"/>
    </row>
    <row r="36" spans="1:15" ht="15" customHeight="1" thickTop="1" thickBot="1" x14ac:dyDescent="0.3">
      <c r="A36" s="162">
        <v>9329</v>
      </c>
      <c r="B36" s="161" t="s">
        <v>407</v>
      </c>
      <c r="C36" s="249">
        <f t="shared" si="0"/>
        <v>6952</v>
      </c>
      <c r="D36" s="217">
        <v>425</v>
      </c>
      <c r="E36" s="217">
        <v>0</v>
      </c>
      <c r="F36" s="217">
        <v>47</v>
      </c>
      <c r="G36" s="217">
        <v>0</v>
      </c>
      <c r="H36" s="217">
        <v>0</v>
      </c>
      <c r="I36" s="217">
        <v>0</v>
      </c>
      <c r="J36" s="217">
        <v>0</v>
      </c>
      <c r="K36" s="217">
        <v>0</v>
      </c>
      <c r="L36" s="217">
        <v>0</v>
      </c>
      <c r="M36" s="217">
        <v>6480</v>
      </c>
      <c r="N36" s="354" t="s">
        <v>415</v>
      </c>
      <c r="O36" s="355"/>
    </row>
    <row r="37" spans="1:15" ht="31.8" thickTop="1" thickBot="1" x14ac:dyDescent="0.3">
      <c r="A37" s="137">
        <v>9500</v>
      </c>
      <c r="B37" s="135" t="s">
        <v>408</v>
      </c>
      <c r="C37" s="248">
        <f t="shared" si="0"/>
        <v>21170</v>
      </c>
      <c r="D37" s="216">
        <v>1153</v>
      </c>
      <c r="E37" s="216">
        <v>1078</v>
      </c>
      <c r="F37" s="216">
        <v>666</v>
      </c>
      <c r="G37" s="216">
        <v>0</v>
      </c>
      <c r="H37" s="216">
        <v>809</v>
      </c>
      <c r="I37" s="216">
        <v>909</v>
      </c>
      <c r="J37" s="216">
        <v>30</v>
      </c>
      <c r="K37" s="216">
        <v>1411</v>
      </c>
      <c r="L37" s="216">
        <v>61</v>
      </c>
      <c r="M37" s="216">
        <v>15053</v>
      </c>
      <c r="N37" s="352" t="s">
        <v>423</v>
      </c>
      <c r="O37" s="353"/>
    </row>
    <row r="38" spans="1:15" ht="15" thickTop="1" thickBot="1" x14ac:dyDescent="0.3">
      <c r="A38" s="162">
        <v>9601</v>
      </c>
      <c r="B38" s="161" t="s">
        <v>410</v>
      </c>
      <c r="C38" s="249">
        <f t="shared" si="0"/>
        <v>55307</v>
      </c>
      <c r="D38" s="217">
        <v>4341</v>
      </c>
      <c r="E38" s="217">
        <v>181</v>
      </c>
      <c r="F38" s="217">
        <v>1104</v>
      </c>
      <c r="G38" s="217">
        <v>1809</v>
      </c>
      <c r="H38" s="217">
        <v>458</v>
      </c>
      <c r="I38" s="217">
        <v>1825</v>
      </c>
      <c r="J38" s="217">
        <v>784</v>
      </c>
      <c r="K38" s="217">
        <v>1266</v>
      </c>
      <c r="L38" s="217">
        <v>0</v>
      </c>
      <c r="M38" s="217">
        <v>43539</v>
      </c>
      <c r="N38" s="354" t="s">
        <v>413</v>
      </c>
      <c r="O38" s="355"/>
    </row>
    <row r="39" spans="1:15" ht="15" thickTop="1" thickBot="1" x14ac:dyDescent="0.3">
      <c r="A39" s="137">
        <v>9602</v>
      </c>
      <c r="B39" s="184" t="s">
        <v>409</v>
      </c>
      <c r="C39" s="248">
        <f t="shared" si="0"/>
        <v>142854</v>
      </c>
      <c r="D39" s="216">
        <v>14456</v>
      </c>
      <c r="E39" s="216">
        <v>1282</v>
      </c>
      <c r="F39" s="216">
        <v>2027</v>
      </c>
      <c r="G39" s="216">
        <v>236</v>
      </c>
      <c r="H39" s="216">
        <v>2124</v>
      </c>
      <c r="I39" s="216">
        <v>1664</v>
      </c>
      <c r="J39" s="216">
        <v>3708</v>
      </c>
      <c r="K39" s="216">
        <v>244</v>
      </c>
      <c r="L39" s="216">
        <v>470</v>
      </c>
      <c r="M39" s="216">
        <v>116643</v>
      </c>
      <c r="N39" s="352" t="s">
        <v>383</v>
      </c>
      <c r="O39" s="353"/>
    </row>
    <row r="40" spans="1:15" ht="14.4" customHeight="1" thickTop="1" x14ac:dyDescent="0.25">
      <c r="A40" s="163">
        <v>9609</v>
      </c>
      <c r="B40" s="185" t="s">
        <v>411</v>
      </c>
      <c r="C40" s="260">
        <f t="shared" si="0"/>
        <v>3393</v>
      </c>
      <c r="D40" s="218">
        <v>69</v>
      </c>
      <c r="E40" s="218">
        <v>142</v>
      </c>
      <c r="F40" s="218">
        <v>90</v>
      </c>
      <c r="G40" s="218">
        <v>0</v>
      </c>
      <c r="H40" s="218">
        <v>78</v>
      </c>
      <c r="I40" s="218">
        <v>52</v>
      </c>
      <c r="J40" s="218">
        <v>190</v>
      </c>
      <c r="K40" s="218">
        <v>83</v>
      </c>
      <c r="L40" s="218">
        <v>0</v>
      </c>
      <c r="M40" s="218">
        <v>2689</v>
      </c>
      <c r="N40" s="356" t="s">
        <v>412</v>
      </c>
      <c r="O40" s="357"/>
    </row>
    <row r="41" spans="1:15" ht="33" customHeight="1" x14ac:dyDescent="0.25">
      <c r="A41" s="399" t="s">
        <v>7</v>
      </c>
      <c r="B41" s="400"/>
      <c r="C41" s="176">
        <f t="shared" ref="C41:L41" si="1">SUM(C8:C40)</f>
        <v>504704</v>
      </c>
      <c r="D41" s="176">
        <f t="shared" si="1"/>
        <v>33993</v>
      </c>
      <c r="E41" s="176">
        <f t="shared" si="1"/>
        <v>3838</v>
      </c>
      <c r="F41" s="176">
        <f t="shared" si="1"/>
        <v>5266</v>
      </c>
      <c r="G41" s="176">
        <f t="shared" si="1"/>
        <v>2252</v>
      </c>
      <c r="H41" s="176">
        <f t="shared" si="1"/>
        <v>5372</v>
      </c>
      <c r="I41" s="176">
        <f t="shared" si="1"/>
        <v>7640</v>
      </c>
      <c r="J41" s="176">
        <f t="shared" si="1"/>
        <v>11901</v>
      </c>
      <c r="K41" s="176">
        <f t="shared" si="1"/>
        <v>10564</v>
      </c>
      <c r="L41" s="176">
        <f t="shared" si="1"/>
        <v>1092</v>
      </c>
      <c r="M41" s="176">
        <f>SUM(M8:M40)</f>
        <v>422786</v>
      </c>
      <c r="N41" s="397" t="s">
        <v>4</v>
      </c>
      <c r="O41" s="398"/>
    </row>
  </sheetData>
  <mergeCells count="43">
    <mergeCell ref="N10:O10"/>
    <mergeCell ref="N11:O11"/>
    <mergeCell ref="A1:O1"/>
    <mergeCell ref="A6:B6"/>
    <mergeCell ref="N6:O6"/>
    <mergeCell ref="N8:O8"/>
    <mergeCell ref="N9:O9"/>
    <mergeCell ref="N7:O7"/>
    <mergeCell ref="A2:O2"/>
    <mergeCell ref="A4:O4"/>
    <mergeCell ref="A3:O3"/>
    <mergeCell ref="A5:O5"/>
    <mergeCell ref="N40:O40"/>
    <mergeCell ref="N14:O14"/>
    <mergeCell ref="N12:O12"/>
    <mergeCell ref="N13:O13"/>
    <mergeCell ref="N29:O29"/>
    <mergeCell ref="N23:O23"/>
    <mergeCell ref="N24:O24"/>
    <mergeCell ref="N15:O15"/>
    <mergeCell ref="N16:O16"/>
    <mergeCell ref="N17:O17"/>
    <mergeCell ref="N18:O18"/>
    <mergeCell ref="N19:O19"/>
    <mergeCell ref="N20:O20"/>
    <mergeCell ref="N21:O21"/>
    <mergeCell ref="N22:O22"/>
    <mergeCell ref="N41:O41"/>
    <mergeCell ref="A41:B41"/>
    <mergeCell ref="N25:O25"/>
    <mergeCell ref="N26:O26"/>
    <mergeCell ref="N27:O27"/>
    <mergeCell ref="N28:O28"/>
    <mergeCell ref="N30:O30"/>
    <mergeCell ref="N31:O31"/>
    <mergeCell ref="N32:O32"/>
    <mergeCell ref="N33:O33"/>
    <mergeCell ref="N34:O34"/>
    <mergeCell ref="N35:O35"/>
    <mergeCell ref="N36:O36"/>
    <mergeCell ref="N37:O37"/>
    <mergeCell ref="N38:O38"/>
    <mergeCell ref="N39:O39"/>
  </mergeCells>
  <printOptions horizontalCentered="1" verticalCentered="1"/>
  <pageMargins left="0" right="0" top="0" bottom="0"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zoomScaleNormal="100" zoomScaleSheetLayoutView="100" workbookViewId="0">
      <selection activeCell="C16" sqref="C16"/>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53</v>
      </c>
      <c r="C2" s="326"/>
      <c r="D2" s="326"/>
      <c r="E2" s="326"/>
      <c r="F2" s="326"/>
      <c r="G2" s="326"/>
      <c r="H2" s="326"/>
      <c r="I2" s="326"/>
      <c r="J2" s="326"/>
      <c r="K2" s="326"/>
      <c r="L2" s="326"/>
    </row>
    <row r="3" spans="1:14" ht="17.399999999999999" x14ac:dyDescent="0.25">
      <c r="A3" s="3"/>
      <c r="B3" s="326" t="s">
        <v>21</v>
      </c>
      <c r="C3" s="326"/>
      <c r="D3" s="326"/>
      <c r="E3" s="326"/>
      <c r="F3" s="326"/>
      <c r="G3" s="326"/>
      <c r="H3" s="326"/>
      <c r="I3" s="326"/>
      <c r="J3" s="326"/>
      <c r="K3" s="326"/>
      <c r="L3" s="326"/>
    </row>
    <row r="4" spans="1:14" ht="17.399999999999999" x14ac:dyDescent="0.25">
      <c r="A4" s="3"/>
      <c r="B4" s="326" t="s">
        <v>509</v>
      </c>
      <c r="C4" s="326"/>
      <c r="D4" s="326"/>
      <c r="E4" s="326"/>
      <c r="F4" s="326"/>
      <c r="G4" s="326"/>
      <c r="H4" s="326"/>
      <c r="I4" s="326"/>
      <c r="J4" s="326"/>
      <c r="K4" s="326"/>
      <c r="L4" s="326"/>
    </row>
    <row r="5" spans="1:14" ht="15.6" x14ac:dyDescent="0.25">
      <c r="A5" s="3"/>
      <c r="B5" s="327" t="s">
        <v>54</v>
      </c>
      <c r="C5" s="327"/>
      <c r="D5" s="327"/>
      <c r="E5" s="327"/>
      <c r="F5" s="327"/>
      <c r="G5" s="327"/>
      <c r="H5" s="327"/>
      <c r="I5" s="327"/>
      <c r="J5" s="327"/>
      <c r="K5" s="327"/>
      <c r="L5" s="327"/>
    </row>
    <row r="6" spans="1:14" ht="15.6" x14ac:dyDescent="0.25">
      <c r="A6" s="3"/>
      <c r="B6" s="327" t="s">
        <v>22</v>
      </c>
      <c r="C6" s="327"/>
      <c r="D6" s="327"/>
      <c r="E6" s="327"/>
      <c r="F6" s="327"/>
      <c r="G6" s="327"/>
      <c r="H6" s="327"/>
      <c r="I6" s="327"/>
      <c r="J6" s="327"/>
      <c r="K6" s="327"/>
      <c r="L6" s="327"/>
    </row>
    <row r="7" spans="1:14" ht="15.6" x14ac:dyDescent="0.25">
      <c r="A7" s="3"/>
      <c r="B7" s="327" t="s">
        <v>510</v>
      </c>
      <c r="C7" s="327"/>
      <c r="D7" s="327"/>
      <c r="E7" s="327"/>
      <c r="F7" s="327"/>
      <c r="G7" s="327"/>
      <c r="H7" s="327"/>
      <c r="I7" s="327"/>
      <c r="J7" s="327"/>
      <c r="K7" s="327"/>
      <c r="L7" s="327"/>
    </row>
    <row r="8" spans="1:14" ht="15.6" x14ac:dyDescent="0.25">
      <c r="A8" s="324" t="s">
        <v>480</v>
      </c>
      <c r="B8" s="324"/>
      <c r="C8" s="328">
        <v>2016</v>
      </c>
      <c r="D8" s="328"/>
      <c r="E8" s="328"/>
      <c r="F8" s="328"/>
      <c r="G8" s="328"/>
      <c r="H8" s="328"/>
      <c r="I8" s="328"/>
      <c r="J8" s="328"/>
      <c r="K8" s="328"/>
      <c r="L8" s="325" t="s">
        <v>65</v>
      </c>
      <c r="M8" s="325"/>
    </row>
    <row r="9" spans="1:14" s="12" customFormat="1" ht="40.200000000000003" customHeight="1" x14ac:dyDescent="0.25">
      <c r="A9" s="331" t="s">
        <v>271</v>
      </c>
      <c r="B9" s="405" t="s">
        <v>10</v>
      </c>
      <c r="C9" s="338" t="s">
        <v>2834</v>
      </c>
      <c r="D9" s="338" t="s">
        <v>2833</v>
      </c>
      <c r="E9" s="338" t="s">
        <v>2832</v>
      </c>
      <c r="F9" s="383" t="s">
        <v>2826</v>
      </c>
      <c r="G9" s="383"/>
      <c r="H9" s="383"/>
      <c r="I9" s="383" t="s">
        <v>2827</v>
      </c>
      <c r="J9" s="383"/>
      <c r="K9" s="383"/>
      <c r="L9" s="407" t="s">
        <v>52</v>
      </c>
      <c r="M9" s="407"/>
    </row>
    <row r="10" spans="1:14" s="12" customFormat="1" ht="40.200000000000003" customHeight="1" x14ac:dyDescent="0.25">
      <c r="A10" s="333"/>
      <c r="B10" s="406"/>
      <c r="C10" s="339"/>
      <c r="D10" s="339"/>
      <c r="E10" s="339"/>
      <c r="F10" s="190" t="s">
        <v>269</v>
      </c>
      <c r="G10" s="190" t="s">
        <v>2831</v>
      </c>
      <c r="H10" s="190" t="s">
        <v>2830</v>
      </c>
      <c r="I10" s="190" t="s">
        <v>269</v>
      </c>
      <c r="J10" s="190" t="s">
        <v>2829</v>
      </c>
      <c r="K10" s="190" t="s">
        <v>2828</v>
      </c>
      <c r="L10" s="408"/>
      <c r="M10" s="408"/>
    </row>
    <row r="11" spans="1:14" ht="51" customHeight="1" thickBot="1" x14ac:dyDescent="0.3">
      <c r="A11" s="50" t="s">
        <v>267</v>
      </c>
      <c r="B11" s="41" t="s">
        <v>455</v>
      </c>
      <c r="C11" s="61">
        <v>527872</v>
      </c>
      <c r="D11" s="241">
        <v>15955</v>
      </c>
      <c r="E11" s="61">
        <v>543827</v>
      </c>
      <c r="F11" s="61">
        <v>293613</v>
      </c>
      <c r="G11" s="241">
        <v>180631</v>
      </c>
      <c r="H11" s="241">
        <v>112982</v>
      </c>
      <c r="I11" s="61">
        <v>837440</v>
      </c>
      <c r="J11" s="241">
        <v>38048</v>
      </c>
      <c r="K11" s="241">
        <v>799392</v>
      </c>
      <c r="L11" s="403" t="s">
        <v>454</v>
      </c>
      <c r="M11" s="403"/>
    </row>
    <row r="12" spans="1:14" ht="51" customHeight="1" thickBot="1" x14ac:dyDescent="0.3">
      <c r="A12" s="45" t="s">
        <v>432</v>
      </c>
      <c r="B12" s="42" t="s">
        <v>433</v>
      </c>
      <c r="C12" s="63">
        <v>103293</v>
      </c>
      <c r="D12" s="62">
        <v>1667</v>
      </c>
      <c r="E12" s="63">
        <v>104960</v>
      </c>
      <c r="F12" s="63">
        <v>48805</v>
      </c>
      <c r="G12" s="62">
        <v>37219</v>
      </c>
      <c r="H12" s="62">
        <v>11586</v>
      </c>
      <c r="I12" s="63">
        <v>153765</v>
      </c>
      <c r="J12" s="62">
        <v>1885</v>
      </c>
      <c r="K12" s="62">
        <v>151880</v>
      </c>
      <c r="L12" s="343" t="s">
        <v>427</v>
      </c>
      <c r="M12" s="343"/>
    </row>
    <row r="13" spans="1:14" ht="51" customHeight="1" thickBot="1" x14ac:dyDescent="0.3">
      <c r="A13" s="46" t="s">
        <v>434</v>
      </c>
      <c r="B13" s="47" t="s">
        <v>435</v>
      </c>
      <c r="C13" s="64">
        <v>205066</v>
      </c>
      <c r="D13" s="171">
        <v>4279</v>
      </c>
      <c r="E13" s="64">
        <v>209345</v>
      </c>
      <c r="F13" s="64">
        <v>59295</v>
      </c>
      <c r="G13" s="171">
        <v>45366</v>
      </c>
      <c r="H13" s="171">
        <v>13929</v>
      </c>
      <c r="I13" s="64">
        <v>268640</v>
      </c>
      <c r="J13" s="171">
        <v>8960</v>
      </c>
      <c r="K13" s="171">
        <v>259680</v>
      </c>
      <c r="L13" s="404" t="s">
        <v>428</v>
      </c>
      <c r="M13" s="404"/>
    </row>
    <row r="14" spans="1:14" ht="51" customHeight="1" thickBot="1" x14ac:dyDescent="0.3">
      <c r="A14" s="48" t="s">
        <v>436</v>
      </c>
      <c r="B14" s="43" t="s">
        <v>437</v>
      </c>
      <c r="C14" s="242">
        <v>75929</v>
      </c>
      <c r="D14" s="243">
        <v>7611</v>
      </c>
      <c r="E14" s="242">
        <v>83540</v>
      </c>
      <c r="F14" s="242">
        <v>32622</v>
      </c>
      <c r="G14" s="243">
        <v>18763</v>
      </c>
      <c r="H14" s="243">
        <v>13859</v>
      </c>
      <c r="I14" s="242">
        <v>116162</v>
      </c>
      <c r="J14" s="243">
        <v>9323</v>
      </c>
      <c r="K14" s="243">
        <v>106839</v>
      </c>
      <c r="L14" s="330" t="s">
        <v>429</v>
      </c>
      <c r="M14" s="330"/>
    </row>
    <row r="15" spans="1:14" ht="51" customHeight="1" x14ac:dyDescent="0.25">
      <c r="A15" s="150" t="s">
        <v>438</v>
      </c>
      <c r="B15" s="151" t="s">
        <v>439</v>
      </c>
      <c r="C15" s="172">
        <v>714464</v>
      </c>
      <c r="D15" s="262">
        <v>18921</v>
      </c>
      <c r="E15" s="172">
        <v>733385</v>
      </c>
      <c r="F15" s="172">
        <v>319921</v>
      </c>
      <c r="G15" s="262">
        <v>222721</v>
      </c>
      <c r="H15" s="262">
        <v>97200</v>
      </c>
      <c r="I15" s="172">
        <v>1053306</v>
      </c>
      <c r="J15" s="262">
        <v>65936</v>
      </c>
      <c r="K15" s="262">
        <v>987370</v>
      </c>
      <c r="L15" s="393" t="s">
        <v>430</v>
      </c>
      <c r="M15" s="393"/>
    </row>
    <row r="16" spans="1:14" ht="66.75" customHeight="1" x14ac:dyDescent="0.25">
      <c r="A16" s="340" t="s">
        <v>7</v>
      </c>
      <c r="B16" s="340"/>
      <c r="C16" s="182">
        <v>1626624</v>
      </c>
      <c r="D16" s="182">
        <v>48433</v>
      </c>
      <c r="E16" s="182">
        <v>1675057</v>
      </c>
      <c r="F16" s="182">
        <v>754256</v>
      </c>
      <c r="G16" s="182">
        <v>504700</v>
      </c>
      <c r="H16" s="182">
        <v>249556</v>
      </c>
      <c r="I16" s="182">
        <v>2429313</v>
      </c>
      <c r="J16" s="182">
        <v>124152</v>
      </c>
      <c r="K16" s="182">
        <v>2305161</v>
      </c>
      <c r="L16" s="333" t="s">
        <v>4</v>
      </c>
      <c r="M16" s="333"/>
    </row>
  </sheetData>
  <mergeCells count="25">
    <mergeCell ref="A1:M1"/>
    <mergeCell ref="B2:L2"/>
    <mergeCell ref="B3:L3"/>
    <mergeCell ref="B5:L5"/>
    <mergeCell ref="B6:L6"/>
    <mergeCell ref="B4:L4"/>
    <mergeCell ref="B7:L7"/>
    <mergeCell ref="C8:K8"/>
    <mergeCell ref="A8:B8"/>
    <mergeCell ref="L8:M8"/>
    <mergeCell ref="A9:A10"/>
    <mergeCell ref="B9:B10"/>
    <mergeCell ref="C9:C10"/>
    <mergeCell ref="D9:D10"/>
    <mergeCell ref="E9:E10"/>
    <mergeCell ref="F9:H9"/>
    <mergeCell ref="I9:K9"/>
    <mergeCell ref="L9:M10"/>
    <mergeCell ref="L15:M15"/>
    <mergeCell ref="A16:B16"/>
    <mergeCell ref="L16:M16"/>
    <mergeCell ref="L11:M11"/>
    <mergeCell ref="L14:M14"/>
    <mergeCell ref="L12:M12"/>
    <mergeCell ref="L13:M13"/>
  </mergeCells>
  <printOptions horizontalCentered="1" verticalCentered="1"/>
  <pageMargins left="0" right="0" top="0" bottom="0" header="0.31496062992125984" footer="0.31496062992125984"/>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1"/>
  <sheetViews>
    <sheetView view="pageBreakPreview" topLeftCell="A7" zoomScaleNormal="100" zoomScaleSheetLayoutView="100" workbookViewId="0">
      <selection activeCell="K20" sqref="K20"/>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3" s="6" customFormat="1" x14ac:dyDescent="0.25">
      <c r="A1" s="288"/>
      <c r="B1" s="288"/>
      <c r="C1" s="288"/>
      <c r="D1" s="288"/>
      <c r="E1" s="288"/>
      <c r="F1" s="288"/>
      <c r="G1" s="288"/>
      <c r="H1" s="288"/>
      <c r="I1" s="288"/>
      <c r="J1" s="288"/>
      <c r="K1" s="288"/>
      <c r="L1" s="288"/>
      <c r="M1" s="288"/>
    </row>
    <row r="2" spans="1:13" ht="17.399999999999999" x14ac:dyDescent="0.25">
      <c r="A2" s="3"/>
      <c r="B2" s="326" t="s">
        <v>53</v>
      </c>
      <c r="C2" s="326"/>
      <c r="D2" s="326"/>
      <c r="E2" s="326"/>
      <c r="F2" s="326"/>
      <c r="G2" s="326"/>
      <c r="H2" s="326"/>
      <c r="I2" s="326"/>
      <c r="J2" s="326"/>
      <c r="K2" s="326"/>
      <c r="L2" s="326"/>
    </row>
    <row r="3" spans="1:13" ht="17.399999999999999" x14ac:dyDescent="0.25">
      <c r="A3" s="3"/>
      <c r="B3" s="326" t="s">
        <v>21</v>
      </c>
      <c r="C3" s="326"/>
      <c r="D3" s="326"/>
      <c r="E3" s="326"/>
      <c r="F3" s="326"/>
      <c r="G3" s="326"/>
      <c r="H3" s="326"/>
      <c r="I3" s="326"/>
      <c r="J3" s="326"/>
      <c r="K3" s="326"/>
      <c r="L3" s="326"/>
    </row>
    <row r="4" spans="1:13" ht="17.399999999999999" x14ac:dyDescent="0.25">
      <c r="A4" s="3"/>
      <c r="B4" s="326" t="s">
        <v>511</v>
      </c>
      <c r="C4" s="326"/>
      <c r="D4" s="326"/>
      <c r="E4" s="326"/>
      <c r="F4" s="326"/>
      <c r="G4" s="326"/>
      <c r="H4" s="326"/>
      <c r="I4" s="326"/>
      <c r="J4" s="326"/>
      <c r="K4" s="326"/>
      <c r="L4" s="326"/>
    </row>
    <row r="5" spans="1:13" ht="15.6" x14ac:dyDescent="0.25">
      <c r="A5" s="3"/>
      <c r="B5" s="327" t="s">
        <v>54</v>
      </c>
      <c r="C5" s="327"/>
      <c r="D5" s="327"/>
      <c r="E5" s="327"/>
      <c r="F5" s="327"/>
      <c r="G5" s="327"/>
      <c r="H5" s="327"/>
      <c r="I5" s="327"/>
      <c r="J5" s="327"/>
      <c r="K5" s="327"/>
      <c r="L5" s="327"/>
    </row>
    <row r="6" spans="1:13" ht="15.6" x14ac:dyDescent="0.25">
      <c r="A6" s="3"/>
      <c r="B6" s="327" t="s">
        <v>22</v>
      </c>
      <c r="C6" s="327"/>
      <c r="D6" s="327"/>
      <c r="E6" s="327"/>
      <c r="F6" s="327"/>
      <c r="G6" s="327"/>
      <c r="H6" s="327"/>
      <c r="I6" s="327"/>
      <c r="J6" s="327"/>
      <c r="K6" s="327"/>
      <c r="L6" s="327"/>
    </row>
    <row r="7" spans="1:13" ht="15.6" x14ac:dyDescent="0.25">
      <c r="A7" s="3"/>
      <c r="B7" s="327" t="s">
        <v>512</v>
      </c>
      <c r="C7" s="327"/>
      <c r="D7" s="327"/>
      <c r="E7" s="327"/>
      <c r="F7" s="327"/>
      <c r="G7" s="327"/>
      <c r="H7" s="327"/>
      <c r="I7" s="327"/>
      <c r="J7" s="327"/>
      <c r="K7" s="327"/>
      <c r="L7" s="327"/>
    </row>
    <row r="8" spans="1:13" ht="15.6" x14ac:dyDescent="0.25">
      <c r="A8" s="324" t="s">
        <v>481</v>
      </c>
      <c r="B8" s="324"/>
      <c r="C8" s="328">
        <v>2016</v>
      </c>
      <c r="D8" s="328"/>
      <c r="E8" s="328"/>
      <c r="F8" s="328"/>
      <c r="G8" s="328"/>
      <c r="H8" s="328"/>
      <c r="I8" s="328"/>
      <c r="J8" s="328"/>
      <c r="K8" s="328"/>
      <c r="L8" s="325" t="s">
        <v>66</v>
      </c>
      <c r="M8" s="325"/>
    </row>
    <row r="9" spans="1:13" s="12" customFormat="1" ht="40.200000000000003" customHeight="1" x14ac:dyDescent="0.25">
      <c r="A9" s="331" t="s">
        <v>271</v>
      </c>
      <c r="B9" s="405" t="s">
        <v>10</v>
      </c>
      <c r="C9" s="338" t="s">
        <v>2834</v>
      </c>
      <c r="D9" s="338" t="s">
        <v>2833</v>
      </c>
      <c r="E9" s="338" t="s">
        <v>2832</v>
      </c>
      <c r="F9" s="383" t="s">
        <v>2826</v>
      </c>
      <c r="G9" s="383"/>
      <c r="H9" s="383"/>
      <c r="I9" s="383" t="s">
        <v>2827</v>
      </c>
      <c r="J9" s="383"/>
      <c r="K9" s="383"/>
      <c r="L9" s="407" t="s">
        <v>52</v>
      </c>
      <c r="M9" s="407"/>
    </row>
    <row r="10" spans="1:13" s="12" customFormat="1" ht="40.200000000000003" customHeight="1" x14ac:dyDescent="0.25">
      <c r="A10" s="333"/>
      <c r="B10" s="406"/>
      <c r="C10" s="339"/>
      <c r="D10" s="339"/>
      <c r="E10" s="339"/>
      <c r="F10" s="190" t="s">
        <v>269</v>
      </c>
      <c r="G10" s="190" t="s">
        <v>2831</v>
      </c>
      <c r="H10" s="190" t="s">
        <v>2830</v>
      </c>
      <c r="I10" s="190" t="s">
        <v>269</v>
      </c>
      <c r="J10" s="190" t="s">
        <v>2829</v>
      </c>
      <c r="K10" s="190" t="s">
        <v>2828</v>
      </c>
      <c r="L10" s="408"/>
      <c r="M10" s="408"/>
    </row>
    <row r="11" spans="1:13" ht="34.200000000000003" customHeight="1" thickBot="1" x14ac:dyDescent="0.3">
      <c r="A11" s="50">
        <v>45</v>
      </c>
      <c r="B11" s="41" t="s">
        <v>442</v>
      </c>
      <c r="C11" s="61">
        <v>527872</v>
      </c>
      <c r="D11" s="60">
        <v>15955</v>
      </c>
      <c r="E11" s="61">
        <v>543827</v>
      </c>
      <c r="F11" s="61">
        <v>293613</v>
      </c>
      <c r="G11" s="60">
        <v>180631</v>
      </c>
      <c r="H11" s="60">
        <v>112982</v>
      </c>
      <c r="I11" s="61">
        <v>837440</v>
      </c>
      <c r="J11" s="60">
        <v>38048</v>
      </c>
      <c r="K11" s="60">
        <v>799392</v>
      </c>
      <c r="L11" s="342" t="s">
        <v>452</v>
      </c>
      <c r="M11" s="342"/>
    </row>
    <row r="12" spans="1:13" ht="34.200000000000003" customHeight="1" thickBot="1" x14ac:dyDescent="0.3">
      <c r="A12" s="45">
        <v>85</v>
      </c>
      <c r="B12" s="42" t="s">
        <v>433</v>
      </c>
      <c r="C12" s="63">
        <v>103293</v>
      </c>
      <c r="D12" s="62">
        <v>1667</v>
      </c>
      <c r="E12" s="63">
        <v>104960</v>
      </c>
      <c r="F12" s="63">
        <v>48805</v>
      </c>
      <c r="G12" s="62">
        <v>37219</v>
      </c>
      <c r="H12" s="62">
        <v>11586</v>
      </c>
      <c r="I12" s="63">
        <v>153765</v>
      </c>
      <c r="J12" s="62">
        <v>1885</v>
      </c>
      <c r="K12" s="62">
        <v>151880</v>
      </c>
      <c r="L12" s="343" t="s">
        <v>446</v>
      </c>
      <c r="M12" s="343"/>
    </row>
    <row r="13" spans="1:13" ht="34.200000000000003" customHeight="1" thickBot="1" x14ac:dyDescent="0.3">
      <c r="A13" s="50">
        <v>86</v>
      </c>
      <c r="B13" s="41" t="s">
        <v>440</v>
      </c>
      <c r="C13" s="61">
        <v>205066</v>
      </c>
      <c r="D13" s="60">
        <v>4279</v>
      </c>
      <c r="E13" s="61">
        <v>209345</v>
      </c>
      <c r="F13" s="61">
        <v>59295</v>
      </c>
      <c r="G13" s="60">
        <v>45366</v>
      </c>
      <c r="H13" s="60">
        <v>13929</v>
      </c>
      <c r="I13" s="61">
        <v>268640</v>
      </c>
      <c r="J13" s="60">
        <v>8960</v>
      </c>
      <c r="K13" s="60">
        <v>259680</v>
      </c>
      <c r="L13" s="342" t="s">
        <v>456</v>
      </c>
      <c r="M13" s="342"/>
    </row>
    <row r="14" spans="1:13" ht="34.200000000000003" customHeight="1" thickBot="1" x14ac:dyDescent="0.3">
      <c r="A14" s="166">
        <v>88</v>
      </c>
      <c r="B14" s="135" t="s">
        <v>515</v>
      </c>
      <c r="C14" s="169">
        <v>0</v>
      </c>
      <c r="D14" s="170">
        <v>0</v>
      </c>
      <c r="E14" s="169">
        <v>0</v>
      </c>
      <c r="F14" s="169">
        <v>0</v>
      </c>
      <c r="G14" s="170">
        <v>0</v>
      </c>
      <c r="H14" s="170">
        <v>0</v>
      </c>
      <c r="I14" s="169">
        <v>0</v>
      </c>
      <c r="J14" s="170">
        <v>0</v>
      </c>
      <c r="K14" s="170">
        <v>0</v>
      </c>
      <c r="L14" s="352" t="s">
        <v>516</v>
      </c>
      <c r="M14" s="411"/>
    </row>
    <row r="15" spans="1:13" ht="34.200000000000003" customHeight="1" thickBot="1" x14ac:dyDescent="0.3">
      <c r="A15" s="46">
        <v>90</v>
      </c>
      <c r="B15" s="47" t="s">
        <v>405</v>
      </c>
      <c r="C15" s="64">
        <v>1958</v>
      </c>
      <c r="D15" s="171">
        <v>0</v>
      </c>
      <c r="E15" s="64">
        <v>1958</v>
      </c>
      <c r="F15" s="64">
        <v>2242</v>
      </c>
      <c r="G15" s="171">
        <v>1930</v>
      </c>
      <c r="H15" s="171">
        <v>312</v>
      </c>
      <c r="I15" s="64">
        <v>4200</v>
      </c>
      <c r="J15" s="171">
        <v>0</v>
      </c>
      <c r="K15" s="171">
        <v>4200</v>
      </c>
      <c r="L15" s="404" t="s">
        <v>448</v>
      </c>
      <c r="M15" s="404"/>
    </row>
    <row r="16" spans="1:13" ht="34.200000000000003" customHeight="1" thickBot="1" x14ac:dyDescent="0.3">
      <c r="A16" s="166">
        <v>91</v>
      </c>
      <c r="B16" s="167" t="s">
        <v>443</v>
      </c>
      <c r="C16" s="169">
        <v>0</v>
      </c>
      <c r="D16" s="170">
        <v>0</v>
      </c>
      <c r="E16" s="169">
        <v>0</v>
      </c>
      <c r="F16" s="169">
        <v>0</v>
      </c>
      <c r="G16" s="170">
        <v>0</v>
      </c>
      <c r="H16" s="170">
        <v>0</v>
      </c>
      <c r="I16" s="169">
        <v>0</v>
      </c>
      <c r="J16" s="170">
        <v>0</v>
      </c>
      <c r="K16" s="170">
        <v>0</v>
      </c>
      <c r="L16" s="410" t="s">
        <v>453</v>
      </c>
      <c r="M16" s="410"/>
    </row>
    <row r="17" spans="1:13" ht="34.200000000000003" customHeight="1" thickBot="1" x14ac:dyDescent="0.3">
      <c r="A17" s="46">
        <v>93</v>
      </c>
      <c r="B17" s="47" t="s">
        <v>444</v>
      </c>
      <c r="C17" s="64">
        <v>73971</v>
      </c>
      <c r="D17" s="171">
        <v>7611</v>
      </c>
      <c r="E17" s="64">
        <v>81582</v>
      </c>
      <c r="F17" s="64">
        <v>30380</v>
      </c>
      <c r="G17" s="171">
        <v>16833</v>
      </c>
      <c r="H17" s="171">
        <v>13547</v>
      </c>
      <c r="I17" s="64">
        <v>111962</v>
      </c>
      <c r="J17" s="171">
        <v>9323</v>
      </c>
      <c r="K17" s="171">
        <v>102639</v>
      </c>
      <c r="L17" s="404" t="s">
        <v>449</v>
      </c>
      <c r="M17" s="404"/>
    </row>
    <row r="18" spans="1:13" ht="34.200000000000003" customHeight="1" thickBot="1" x14ac:dyDescent="0.3">
      <c r="A18" s="166">
        <v>95</v>
      </c>
      <c r="B18" s="167" t="s">
        <v>445</v>
      </c>
      <c r="C18" s="169">
        <v>297384</v>
      </c>
      <c r="D18" s="170">
        <v>2594</v>
      </c>
      <c r="E18" s="169">
        <v>299978</v>
      </c>
      <c r="F18" s="169">
        <v>50507</v>
      </c>
      <c r="G18" s="170">
        <v>21170</v>
      </c>
      <c r="H18" s="170">
        <v>29337</v>
      </c>
      <c r="I18" s="169">
        <v>350485</v>
      </c>
      <c r="J18" s="170">
        <v>4119</v>
      </c>
      <c r="K18" s="170">
        <v>346366</v>
      </c>
      <c r="L18" s="410" t="s">
        <v>450</v>
      </c>
      <c r="M18" s="410"/>
    </row>
    <row r="19" spans="1:13" ht="34.200000000000003" customHeight="1" x14ac:dyDescent="0.25">
      <c r="A19" s="181">
        <v>96</v>
      </c>
      <c r="B19" s="199" t="s">
        <v>441</v>
      </c>
      <c r="C19" s="264">
        <v>417080</v>
      </c>
      <c r="D19" s="262">
        <v>16327</v>
      </c>
      <c r="E19" s="264">
        <v>433407</v>
      </c>
      <c r="F19" s="264">
        <v>269415</v>
      </c>
      <c r="G19" s="262">
        <v>201551</v>
      </c>
      <c r="H19" s="262">
        <v>67864</v>
      </c>
      <c r="I19" s="264">
        <v>702822</v>
      </c>
      <c r="J19" s="262">
        <v>61817</v>
      </c>
      <c r="K19" s="262">
        <v>641005</v>
      </c>
      <c r="L19" s="409" t="s">
        <v>451</v>
      </c>
      <c r="M19" s="409"/>
    </row>
    <row r="20" spans="1:13" ht="34.200000000000003" customHeight="1" x14ac:dyDescent="0.25">
      <c r="A20" s="183"/>
      <c r="B20" s="200" t="s">
        <v>7</v>
      </c>
      <c r="C20" s="182">
        <v>1626624</v>
      </c>
      <c r="D20" s="182">
        <v>48433</v>
      </c>
      <c r="E20" s="182">
        <v>1675057</v>
      </c>
      <c r="F20" s="182">
        <v>754257</v>
      </c>
      <c r="G20" s="182">
        <v>504700</v>
      </c>
      <c r="H20" s="182">
        <v>249557</v>
      </c>
      <c r="I20" s="182">
        <v>2429314</v>
      </c>
      <c r="J20" s="182">
        <v>124152</v>
      </c>
      <c r="K20" s="182">
        <v>2305162</v>
      </c>
      <c r="L20" s="412" t="s">
        <v>4</v>
      </c>
      <c r="M20" s="413"/>
    </row>
    <row r="21" spans="1:13" ht="57.75" customHeight="1" x14ac:dyDescent="0.25"/>
  </sheetData>
  <mergeCells count="28">
    <mergeCell ref="L9:M10"/>
    <mergeCell ref="L20:M20"/>
    <mergeCell ref="C8:K8"/>
    <mergeCell ref="L11:M11"/>
    <mergeCell ref="L12:M12"/>
    <mergeCell ref="L13:M13"/>
    <mergeCell ref="L15:M15"/>
    <mergeCell ref="B7:L7"/>
    <mergeCell ref="B4:L4"/>
    <mergeCell ref="L19:M19"/>
    <mergeCell ref="L18:M18"/>
    <mergeCell ref="L17:M17"/>
    <mergeCell ref="A8:B8"/>
    <mergeCell ref="L16:M16"/>
    <mergeCell ref="L14:M14"/>
    <mergeCell ref="A9:A10"/>
    <mergeCell ref="L8:M8"/>
    <mergeCell ref="B9:B10"/>
    <mergeCell ref="C9:C10"/>
    <mergeCell ref="D9:D10"/>
    <mergeCell ref="E9:E10"/>
    <mergeCell ref="F9:H9"/>
    <mergeCell ref="I9:K9"/>
    <mergeCell ref="A1:M1"/>
    <mergeCell ref="B2:L2"/>
    <mergeCell ref="B3:L3"/>
    <mergeCell ref="B5:L5"/>
    <mergeCell ref="B6:L6"/>
  </mergeCells>
  <printOptions horizontalCentered="1" verticalCentered="1"/>
  <pageMargins left="0" right="0" top="0" bottom="0"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view="pageBreakPreview" topLeftCell="A6" zoomScaleNormal="100" zoomScaleSheetLayoutView="100" workbookViewId="0">
      <selection activeCell="C5" sqref="C5"/>
    </sheetView>
  </sheetViews>
  <sheetFormatPr defaultColWidth="9.09765625" defaultRowHeight="13.8" x14ac:dyDescent="0.25"/>
  <cols>
    <col min="1" max="1" width="25.69921875" style="14" customWidth="1"/>
    <col min="2" max="3" width="35.69921875" style="14" customWidth="1"/>
    <col min="4" max="4" width="25.69921875" style="14" customWidth="1"/>
    <col min="5" max="16384" width="9.09765625" style="14"/>
  </cols>
  <sheetData>
    <row r="1" spans="1:11" ht="66.75" customHeight="1" x14ac:dyDescent="0.25">
      <c r="A1" s="280" t="s">
        <v>311</v>
      </c>
      <c r="B1" s="280"/>
      <c r="C1" s="281" t="s">
        <v>296</v>
      </c>
      <c r="D1" s="281"/>
      <c r="E1" s="113"/>
      <c r="F1" s="113"/>
      <c r="G1" s="113"/>
      <c r="H1" s="113"/>
      <c r="I1" s="113"/>
      <c r="J1" s="113"/>
      <c r="K1" s="113"/>
    </row>
    <row r="2" spans="1:11" s="6" customFormat="1" ht="72.75" customHeight="1" x14ac:dyDescent="0.25">
      <c r="A2" s="279"/>
      <c r="B2" s="279"/>
      <c r="C2" s="279"/>
      <c r="D2" s="279"/>
      <c r="E2" s="7"/>
      <c r="F2" s="7"/>
      <c r="G2" s="7"/>
      <c r="H2" s="7"/>
      <c r="I2" s="7"/>
      <c r="J2" s="7"/>
      <c r="K2" s="7"/>
    </row>
    <row r="3" spans="1:11" ht="73.5" customHeight="1" x14ac:dyDescent="0.25"/>
    <row r="4" spans="1:11" ht="189" customHeight="1" x14ac:dyDescent="0.25">
      <c r="B4" s="282" t="s">
        <v>531</v>
      </c>
      <c r="C4" s="282"/>
    </row>
    <row r="5" spans="1:11" ht="73.5" customHeight="1" x14ac:dyDescent="0.25">
      <c r="A5" s="15"/>
      <c r="B5" s="15"/>
    </row>
    <row r="6" spans="1:11" ht="43.5" customHeight="1" x14ac:dyDescent="0.25">
      <c r="A6" s="283" t="s">
        <v>532</v>
      </c>
      <c r="B6" s="283"/>
      <c r="C6" s="283"/>
      <c r="D6" s="283"/>
    </row>
  </sheetData>
  <mergeCells count="5">
    <mergeCell ref="A2:D2"/>
    <mergeCell ref="A1:B1"/>
    <mergeCell ref="C1:D1"/>
    <mergeCell ref="B4:C4"/>
    <mergeCell ref="A6:D6"/>
  </mergeCells>
  <printOptions horizontalCentered="1" verticalCentered="1"/>
  <pageMargins left="0" right="0" top="0" bottom="0" header="0.3" footer="0.3"/>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view="pageBreakPreview" zoomScaleNormal="100" zoomScaleSheetLayoutView="100" workbookViewId="0">
      <selection activeCell="B30" sqref="B30"/>
    </sheetView>
  </sheetViews>
  <sheetFormatPr defaultColWidth="9.09765625" defaultRowHeight="13.8" x14ac:dyDescent="0.25"/>
  <cols>
    <col min="1" max="1" width="5.69921875" style="4" customWidth="1"/>
    <col min="2" max="2" width="40.69921875" style="2" customWidth="1"/>
    <col min="3" max="11" width="9.69921875" style="2" customWidth="1"/>
    <col min="12" max="12" width="4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53</v>
      </c>
      <c r="C2" s="326"/>
      <c r="D2" s="326"/>
      <c r="E2" s="326"/>
      <c r="F2" s="326"/>
      <c r="G2" s="326"/>
      <c r="H2" s="326"/>
      <c r="I2" s="326"/>
      <c r="J2" s="326"/>
      <c r="K2" s="326"/>
      <c r="L2" s="326"/>
    </row>
    <row r="3" spans="1:14" ht="17.399999999999999" x14ac:dyDescent="0.25">
      <c r="A3" s="3"/>
      <c r="B3" s="326" t="s">
        <v>21</v>
      </c>
      <c r="C3" s="326"/>
      <c r="D3" s="326"/>
      <c r="E3" s="326"/>
      <c r="F3" s="326"/>
      <c r="G3" s="326"/>
      <c r="H3" s="326"/>
      <c r="I3" s="326"/>
      <c r="J3" s="326"/>
      <c r="K3" s="326"/>
      <c r="L3" s="326"/>
    </row>
    <row r="4" spans="1:14" ht="15.6" x14ac:dyDescent="0.25">
      <c r="A4" s="3"/>
      <c r="B4" s="327" t="s">
        <v>54</v>
      </c>
      <c r="C4" s="327"/>
      <c r="D4" s="327"/>
      <c r="E4" s="327"/>
      <c r="F4" s="327"/>
      <c r="G4" s="327"/>
      <c r="H4" s="327"/>
      <c r="I4" s="327"/>
      <c r="J4" s="327"/>
      <c r="K4" s="327"/>
      <c r="L4" s="327"/>
    </row>
    <row r="5" spans="1:14" ht="15.6" x14ac:dyDescent="0.25">
      <c r="A5" s="3"/>
      <c r="B5" s="327" t="s">
        <v>22</v>
      </c>
      <c r="C5" s="327"/>
      <c r="D5" s="327"/>
      <c r="E5" s="327"/>
      <c r="F5" s="327"/>
      <c r="G5" s="327"/>
      <c r="H5" s="327"/>
      <c r="I5" s="327"/>
      <c r="J5" s="327"/>
      <c r="K5" s="327"/>
      <c r="L5" s="327"/>
    </row>
    <row r="6" spans="1:14" ht="15.6" x14ac:dyDescent="0.25">
      <c r="A6" s="324" t="s">
        <v>482</v>
      </c>
      <c r="B6" s="324"/>
      <c r="C6" s="328">
        <v>2016</v>
      </c>
      <c r="D6" s="328"/>
      <c r="E6" s="328"/>
      <c r="F6" s="328"/>
      <c r="G6" s="328"/>
      <c r="H6" s="328"/>
      <c r="I6" s="328"/>
      <c r="J6" s="328"/>
      <c r="K6" s="328"/>
      <c r="L6" s="325" t="s">
        <v>67</v>
      </c>
      <c r="M6" s="325"/>
    </row>
    <row r="7" spans="1:14" s="12" customFormat="1" ht="40.200000000000003" customHeight="1" x14ac:dyDescent="0.25">
      <c r="A7" s="331" t="s">
        <v>271</v>
      </c>
      <c r="B7" s="405" t="s">
        <v>10</v>
      </c>
      <c r="C7" s="338" t="s">
        <v>2834</v>
      </c>
      <c r="D7" s="338" t="s">
        <v>2833</v>
      </c>
      <c r="E7" s="338" t="s">
        <v>2832</v>
      </c>
      <c r="F7" s="383" t="s">
        <v>2826</v>
      </c>
      <c r="G7" s="383"/>
      <c r="H7" s="383"/>
      <c r="I7" s="383" t="s">
        <v>2827</v>
      </c>
      <c r="J7" s="383"/>
      <c r="K7" s="383"/>
      <c r="L7" s="407" t="s">
        <v>52</v>
      </c>
      <c r="M7" s="407"/>
    </row>
    <row r="8" spans="1:14" s="12" customFormat="1" ht="40.200000000000003" customHeight="1" x14ac:dyDescent="0.25">
      <c r="A8" s="333"/>
      <c r="B8" s="406"/>
      <c r="C8" s="339"/>
      <c r="D8" s="339"/>
      <c r="E8" s="339"/>
      <c r="F8" s="190" t="s">
        <v>269</v>
      </c>
      <c r="G8" s="190" t="s">
        <v>2831</v>
      </c>
      <c r="H8" s="190" t="s">
        <v>2830</v>
      </c>
      <c r="I8" s="190" t="s">
        <v>269</v>
      </c>
      <c r="J8" s="190" t="s">
        <v>2829</v>
      </c>
      <c r="K8" s="190" t="s">
        <v>2828</v>
      </c>
      <c r="L8" s="408"/>
      <c r="M8" s="408"/>
    </row>
    <row r="9" spans="1:14" ht="14.4" thickBot="1" x14ac:dyDescent="0.3">
      <c r="A9" s="162">
        <v>4521</v>
      </c>
      <c r="B9" s="161" t="s">
        <v>402</v>
      </c>
      <c r="C9" s="204" t="s">
        <v>667</v>
      </c>
      <c r="D9" s="244" t="s">
        <v>668</v>
      </c>
      <c r="E9" s="204" t="s">
        <v>669</v>
      </c>
      <c r="F9" s="204" t="s">
        <v>670</v>
      </c>
      <c r="G9" s="244" t="s">
        <v>671</v>
      </c>
      <c r="H9" s="244" t="s">
        <v>672</v>
      </c>
      <c r="I9" s="219" t="s">
        <v>673</v>
      </c>
      <c r="J9" s="152" t="s">
        <v>674</v>
      </c>
      <c r="K9" s="152" t="s">
        <v>675</v>
      </c>
      <c r="L9" s="354" t="s">
        <v>422</v>
      </c>
      <c r="M9" s="355"/>
    </row>
    <row r="10" spans="1:14" ht="15" thickTop="1" thickBot="1" x14ac:dyDescent="0.3">
      <c r="A10" s="137">
        <v>4522</v>
      </c>
      <c r="B10" s="135" t="s">
        <v>384</v>
      </c>
      <c r="C10" s="206" t="s">
        <v>676</v>
      </c>
      <c r="D10" s="207" t="s">
        <v>677</v>
      </c>
      <c r="E10" s="206" t="s">
        <v>678</v>
      </c>
      <c r="F10" s="206" t="s">
        <v>679</v>
      </c>
      <c r="G10" s="207" t="s">
        <v>680</v>
      </c>
      <c r="H10" s="207" t="s">
        <v>681</v>
      </c>
      <c r="I10" s="206" t="s">
        <v>682</v>
      </c>
      <c r="J10" s="153" t="s">
        <v>590</v>
      </c>
      <c r="K10" s="153" t="s">
        <v>682</v>
      </c>
      <c r="L10" s="352" t="s">
        <v>364</v>
      </c>
      <c r="M10" s="353"/>
    </row>
    <row r="11" spans="1:14" ht="21.6" customHeight="1" thickTop="1" thickBot="1" x14ac:dyDescent="0.3">
      <c r="A11" s="162">
        <v>4529</v>
      </c>
      <c r="B11" s="161" t="s">
        <v>420</v>
      </c>
      <c r="C11" s="204" t="s">
        <v>683</v>
      </c>
      <c r="D11" s="205" t="s">
        <v>684</v>
      </c>
      <c r="E11" s="204" t="s">
        <v>685</v>
      </c>
      <c r="F11" s="204" t="s">
        <v>686</v>
      </c>
      <c r="G11" s="205" t="s">
        <v>687</v>
      </c>
      <c r="H11" s="205" t="s">
        <v>688</v>
      </c>
      <c r="I11" s="204" t="s">
        <v>689</v>
      </c>
      <c r="J11" s="154" t="s">
        <v>690</v>
      </c>
      <c r="K11" s="154" t="s">
        <v>691</v>
      </c>
      <c r="L11" s="354" t="s">
        <v>419</v>
      </c>
      <c r="M11" s="355"/>
    </row>
    <row r="12" spans="1:14" ht="21.6" thickTop="1" thickBot="1" x14ac:dyDescent="0.3">
      <c r="A12" s="137">
        <v>4540</v>
      </c>
      <c r="B12" s="135" t="s">
        <v>425</v>
      </c>
      <c r="C12" s="206" t="s">
        <v>692</v>
      </c>
      <c r="D12" s="207" t="s">
        <v>590</v>
      </c>
      <c r="E12" s="206" t="s">
        <v>692</v>
      </c>
      <c r="F12" s="206" t="s">
        <v>693</v>
      </c>
      <c r="G12" s="207" t="s">
        <v>694</v>
      </c>
      <c r="H12" s="207" t="s">
        <v>695</v>
      </c>
      <c r="I12" s="206" t="s">
        <v>696</v>
      </c>
      <c r="J12" s="153" t="s">
        <v>590</v>
      </c>
      <c r="K12" s="153" t="s">
        <v>696</v>
      </c>
      <c r="L12" s="352" t="s">
        <v>418</v>
      </c>
      <c r="M12" s="353"/>
    </row>
    <row r="13" spans="1:14" ht="15" thickTop="1" thickBot="1" x14ac:dyDescent="0.3">
      <c r="A13" s="162">
        <v>8511</v>
      </c>
      <c r="B13" s="161" t="s">
        <v>385</v>
      </c>
      <c r="C13" s="204" t="s">
        <v>697</v>
      </c>
      <c r="D13" s="205" t="s">
        <v>698</v>
      </c>
      <c r="E13" s="204" t="s">
        <v>699</v>
      </c>
      <c r="F13" s="204" t="s">
        <v>700</v>
      </c>
      <c r="G13" s="205" t="s">
        <v>701</v>
      </c>
      <c r="H13" s="205" t="s">
        <v>702</v>
      </c>
      <c r="I13" s="204" t="s">
        <v>703</v>
      </c>
      <c r="J13" s="154" t="s">
        <v>704</v>
      </c>
      <c r="K13" s="154" t="s">
        <v>705</v>
      </c>
      <c r="L13" s="354" t="s">
        <v>365</v>
      </c>
      <c r="M13" s="355"/>
    </row>
    <row r="14" spans="1:14" ht="15" thickTop="1" thickBot="1" x14ac:dyDescent="0.3">
      <c r="A14" s="137">
        <v>8512</v>
      </c>
      <c r="B14" s="135" t="s">
        <v>386</v>
      </c>
      <c r="C14" s="206" t="s">
        <v>590</v>
      </c>
      <c r="D14" s="207" t="s">
        <v>590</v>
      </c>
      <c r="E14" s="206" t="s">
        <v>590</v>
      </c>
      <c r="F14" s="206" t="s">
        <v>590</v>
      </c>
      <c r="G14" s="207" t="s">
        <v>590</v>
      </c>
      <c r="H14" s="207" t="s">
        <v>590</v>
      </c>
      <c r="I14" s="206" t="s">
        <v>590</v>
      </c>
      <c r="J14" s="153" t="s">
        <v>590</v>
      </c>
      <c r="K14" s="153" t="s">
        <v>590</v>
      </c>
      <c r="L14" s="352" t="s">
        <v>366</v>
      </c>
      <c r="M14" s="353"/>
    </row>
    <row r="15" spans="1:14" ht="15" thickTop="1" thickBot="1" x14ac:dyDescent="0.3">
      <c r="A15" s="162">
        <v>8513</v>
      </c>
      <c r="B15" s="161" t="s">
        <v>387</v>
      </c>
      <c r="C15" s="204" t="s">
        <v>590</v>
      </c>
      <c r="D15" s="205" t="s">
        <v>590</v>
      </c>
      <c r="E15" s="204" t="s">
        <v>590</v>
      </c>
      <c r="F15" s="204" t="s">
        <v>590</v>
      </c>
      <c r="G15" s="205" t="s">
        <v>590</v>
      </c>
      <c r="H15" s="205" t="s">
        <v>590</v>
      </c>
      <c r="I15" s="204" t="s">
        <v>590</v>
      </c>
      <c r="J15" s="154" t="s">
        <v>590</v>
      </c>
      <c r="K15" s="154" t="s">
        <v>590</v>
      </c>
      <c r="L15" s="354" t="s">
        <v>367</v>
      </c>
      <c r="M15" s="355"/>
    </row>
    <row r="16" spans="1:14" ht="15" thickTop="1" thickBot="1" x14ac:dyDescent="0.3">
      <c r="A16" s="137">
        <v>8514</v>
      </c>
      <c r="B16" s="135" t="s">
        <v>388</v>
      </c>
      <c r="C16" s="206" t="s">
        <v>660</v>
      </c>
      <c r="D16" s="207" t="s">
        <v>590</v>
      </c>
      <c r="E16" s="206" t="s">
        <v>660</v>
      </c>
      <c r="F16" s="206" t="s">
        <v>706</v>
      </c>
      <c r="G16" s="207" t="s">
        <v>707</v>
      </c>
      <c r="H16" s="207" t="s">
        <v>708</v>
      </c>
      <c r="I16" s="206" t="s">
        <v>709</v>
      </c>
      <c r="J16" s="153" t="s">
        <v>625</v>
      </c>
      <c r="K16" s="153" t="s">
        <v>710</v>
      </c>
      <c r="L16" s="352" t="s">
        <v>16</v>
      </c>
      <c r="M16" s="353"/>
    </row>
    <row r="17" spans="1:13" ht="15" thickTop="1" thickBot="1" x14ac:dyDescent="0.3">
      <c r="A17" s="162">
        <v>8521</v>
      </c>
      <c r="B17" s="161" t="s">
        <v>389</v>
      </c>
      <c r="C17" s="204" t="s">
        <v>590</v>
      </c>
      <c r="D17" s="205" t="s">
        <v>590</v>
      </c>
      <c r="E17" s="204" t="s">
        <v>590</v>
      </c>
      <c r="F17" s="204" t="s">
        <v>590</v>
      </c>
      <c r="G17" s="205" t="s">
        <v>590</v>
      </c>
      <c r="H17" s="205" t="s">
        <v>590</v>
      </c>
      <c r="I17" s="204" t="s">
        <v>590</v>
      </c>
      <c r="J17" s="154" t="s">
        <v>590</v>
      </c>
      <c r="K17" s="154" t="s">
        <v>590</v>
      </c>
      <c r="L17" s="354" t="s">
        <v>368</v>
      </c>
      <c r="M17" s="355"/>
    </row>
    <row r="18" spans="1:13" ht="15" thickTop="1" thickBot="1" x14ac:dyDescent="0.3">
      <c r="A18" s="137" t="s">
        <v>565</v>
      </c>
      <c r="B18" s="135" t="s">
        <v>566</v>
      </c>
      <c r="C18" s="206" t="s">
        <v>590</v>
      </c>
      <c r="D18" s="207" t="s">
        <v>590</v>
      </c>
      <c r="E18" s="206" t="s">
        <v>590</v>
      </c>
      <c r="F18" s="206" t="s">
        <v>590</v>
      </c>
      <c r="G18" s="207" t="s">
        <v>590</v>
      </c>
      <c r="H18" s="207" t="s">
        <v>590</v>
      </c>
      <c r="I18" s="206" t="s">
        <v>590</v>
      </c>
      <c r="J18" s="153" t="s">
        <v>590</v>
      </c>
      <c r="K18" s="153" t="s">
        <v>590</v>
      </c>
      <c r="L18" s="352" t="s">
        <v>567</v>
      </c>
      <c r="M18" s="353"/>
    </row>
    <row r="19" spans="1:13" ht="15" thickTop="1" thickBot="1" x14ac:dyDescent="0.3">
      <c r="A19" s="162">
        <v>8530</v>
      </c>
      <c r="B19" s="161" t="s">
        <v>390</v>
      </c>
      <c r="C19" s="204" t="s">
        <v>590</v>
      </c>
      <c r="D19" s="205" t="s">
        <v>590</v>
      </c>
      <c r="E19" s="204" t="s">
        <v>590</v>
      </c>
      <c r="F19" s="204" t="s">
        <v>590</v>
      </c>
      <c r="G19" s="205" t="s">
        <v>590</v>
      </c>
      <c r="H19" s="205" t="s">
        <v>590</v>
      </c>
      <c r="I19" s="204" t="s">
        <v>590</v>
      </c>
      <c r="J19" s="154" t="s">
        <v>590</v>
      </c>
      <c r="K19" s="154" t="s">
        <v>590</v>
      </c>
      <c r="L19" s="354" t="s">
        <v>15</v>
      </c>
      <c r="M19" s="355"/>
    </row>
    <row r="20" spans="1:13" ht="15" thickTop="1" thickBot="1" x14ac:dyDescent="0.3">
      <c r="A20" s="137">
        <v>8541</v>
      </c>
      <c r="B20" s="135" t="s">
        <v>391</v>
      </c>
      <c r="C20" s="206" t="s">
        <v>711</v>
      </c>
      <c r="D20" s="207" t="s">
        <v>712</v>
      </c>
      <c r="E20" s="206" t="s">
        <v>713</v>
      </c>
      <c r="F20" s="206" t="s">
        <v>714</v>
      </c>
      <c r="G20" s="207" t="s">
        <v>715</v>
      </c>
      <c r="H20" s="207" t="s">
        <v>618</v>
      </c>
      <c r="I20" s="206" t="s">
        <v>716</v>
      </c>
      <c r="J20" s="153" t="s">
        <v>625</v>
      </c>
      <c r="K20" s="153" t="s">
        <v>717</v>
      </c>
      <c r="L20" s="352" t="s">
        <v>369</v>
      </c>
      <c r="M20" s="353"/>
    </row>
    <row r="21" spans="1:13" ht="15" thickTop="1" thickBot="1" x14ac:dyDescent="0.3">
      <c r="A21" s="162">
        <v>8542</v>
      </c>
      <c r="B21" s="161" t="s">
        <v>392</v>
      </c>
      <c r="C21" s="204" t="s">
        <v>718</v>
      </c>
      <c r="D21" s="205" t="s">
        <v>661</v>
      </c>
      <c r="E21" s="204" t="s">
        <v>719</v>
      </c>
      <c r="F21" s="204" t="s">
        <v>720</v>
      </c>
      <c r="G21" s="205" t="s">
        <v>721</v>
      </c>
      <c r="H21" s="205" t="s">
        <v>722</v>
      </c>
      <c r="I21" s="204" t="s">
        <v>723</v>
      </c>
      <c r="J21" s="154" t="s">
        <v>664</v>
      </c>
      <c r="K21" s="154" t="s">
        <v>724</v>
      </c>
      <c r="L21" s="354" t="s">
        <v>370</v>
      </c>
      <c r="M21" s="355"/>
    </row>
    <row r="22" spans="1:13" ht="15" thickTop="1" thickBot="1" x14ac:dyDescent="0.3">
      <c r="A22" s="137">
        <v>8543</v>
      </c>
      <c r="B22" s="135" t="s">
        <v>403</v>
      </c>
      <c r="C22" s="206" t="s">
        <v>725</v>
      </c>
      <c r="D22" s="207" t="s">
        <v>726</v>
      </c>
      <c r="E22" s="206" t="s">
        <v>727</v>
      </c>
      <c r="F22" s="206" t="s">
        <v>728</v>
      </c>
      <c r="G22" s="207" t="s">
        <v>729</v>
      </c>
      <c r="H22" s="207" t="s">
        <v>730</v>
      </c>
      <c r="I22" s="206" t="s">
        <v>731</v>
      </c>
      <c r="J22" s="153" t="s">
        <v>732</v>
      </c>
      <c r="K22" s="153" t="s">
        <v>733</v>
      </c>
      <c r="L22" s="352" t="s">
        <v>371</v>
      </c>
      <c r="M22" s="353"/>
    </row>
    <row r="23" spans="1:13" ht="15" thickTop="1" thickBot="1" x14ac:dyDescent="0.3">
      <c r="A23" s="162">
        <v>8544</v>
      </c>
      <c r="B23" s="161" t="s">
        <v>393</v>
      </c>
      <c r="C23" s="204" t="s">
        <v>590</v>
      </c>
      <c r="D23" s="205" t="s">
        <v>590</v>
      </c>
      <c r="E23" s="204" t="s">
        <v>590</v>
      </c>
      <c r="F23" s="204" t="s">
        <v>590</v>
      </c>
      <c r="G23" s="205" t="s">
        <v>590</v>
      </c>
      <c r="H23" s="205" t="s">
        <v>590</v>
      </c>
      <c r="I23" s="204" t="s">
        <v>590</v>
      </c>
      <c r="J23" s="154" t="s">
        <v>590</v>
      </c>
      <c r="K23" s="154" t="s">
        <v>590</v>
      </c>
      <c r="L23" s="354" t="s">
        <v>372</v>
      </c>
      <c r="M23" s="355"/>
    </row>
    <row r="24" spans="1:13" ht="15" thickTop="1" thickBot="1" x14ac:dyDescent="0.3">
      <c r="A24" s="137">
        <v>8545</v>
      </c>
      <c r="B24" s="135" t="s">
        <v>394</v>
      </c>
      <c r="C24" s="206" t="s">
        <v>734</v>
      </c>
      <c r="D24" s="207" t="s">
        <v>735</v>
      </c>
      <c r="E24" s="206" t="s">
        <v>736</v>
      </c>
      <c r="F24" s="206" t="s">
        <v>737</v>
      </c>
      <c r="G24" s="207" t="s">
        <v>738</v>
      </c>
      <c r="H24" s="207" t="s">
        <v>739</v>
      </c>
      <c r="I24" s="206" t="s">
        <v>740</v>
      </c>
      <c r="J24" s="153" t="s">
        <v>741</v>
      </c>
      <c r="K24" s="153" t="s">
        <v>742</v>
      </c>
      <c r="L24" s="352" t="s">
        <v>373</v>
      </c>
      <c r="M24" s="353"/>
    </row>
    <row r="25" spans="1:13" ht="15" thickTop="1" thickBot="1" x14ac:dyDescent="0.3">
      <c r="A25" s="162">
        <v>8548</v>
      </c>
      <c r="B25" s="161" t="s">
        <v>395</v>
      </c>
      <c r="C25" s="204" t="s">
        <v>743</v>
      </c>
      <c r="D25" s="205" t="s">
        <v>744</v>
      </c>
      <c r="E25" s="204" t="s">
        <v>745</v>
      </c>
      <c r="F25" s="204" t="s">
        <v>746</v>
      </c>
      <c r="G25" s="205" t="s">
        <v>747</v>
      </c>
      <c r="H25" s="205" t="s">
        <v>748</v>
      </c>
      <c r="I25" s="204" t="s">
        <v>749</v>
      </c>
      <c r="J25" s="154" t="s">
        <v>590</v>
      </c>
      <c r="K25" s="154" t="s">
        <v>749</v>
      </c>
      <c r="L25" s="354" t="s">
        <v>417</v>
      </c>
      <c r="M25" s="355"/>
    </row>
    <row r="26" spans="1:13" ht="15" thickTop="1" thickBot="1" x14ac:dyDescent="0.3">
      <c r="A26" s="137">
        <v>8610</v>
      </c>
      <c r="B26" s="135" t="s">
        <v>396</v>
      </c>
      <c r="C26" s="206" t="s">
        <v>590</v>
      </c>
      <c r="D26" s="207" t="s">
        <v>590</v>
      </c>
      <c r="E26" s="206" t="s">
        <v>590</v>
      </c>
      <c r="F26" s="206" t="s">
        <v>590</v>
      </c>
      <c r="G26" s="207" t="s">
        <v>590</v>
      </c>
      <c r="H26" s="207" t="s">
        <v>590</v>
      </c>
      <c r="I26" s="206" t="s">
        <v>590</v>
      </c>
      <c r="J26" s="153" t="s">
        <v>590</v>
      </c>
      <c r="K26" s="153" t="s">
        <v>590</v>
      </c>
      <c r="L26" s="352" t="s">
        <v>374</v>
      </c>
      <c r="M26" s="353"/>
    </row>
    <row r="27" spans="1:13" ht="15" thickTop="1" thickBot="1" x14ac:dyDescent="0.3">
      <c r="A27" s="162">
        <v>8621</v>
      </c>
      <c r="B27" s="161" t="s">
        <v>404</v>
      </c>
      <c r="C27" s="204" t="s">
        <v>750</v>
      </c>
      <c r="D27" s="205" t="s">
        <v>590</v>
      </c>
      <c r="E27" s="204" t="s">
        <v>750</v>
      </c>
      <c r="F27" s="204" t="s">
        <v>751</v>
      </c>
      <c r="G27" s="205" t="s">
        <v>752</v>
      </c>
      <c r="H27" s="205" t="s">
        <v>753</v>
      </c>
      <c r="I27" s="204" t="s">
        <v>754</v>
      </c>
      <c r="J27" s="154" t="s">
        <v>755</v>
      </c>
      <c r="K27" s="154" t="s">
        <v>756</v>
      </c>
      <c r="L27" s="354" t="s">
        <v>375</v>
      </c>
      <c r="M27" s="355"/>
    </row>
    <row r="28" spans="1:13" ht="15" thickTop="1" thickBot="1" x14ac:dyDescent="0.3">
      <c r="A28" s="137">
        <v>8622</v>
      </c>
      <c r="B28" s="135" t="s">
        <v>397</v>
      </c>
      <c r="C28" s="206" t="s">
        <v>757</v>
      </c>
      <c r="D28" s="207" t="s">
        <v>758</v>
      </c>
      <c r="E28" s="206" t="s">
        <v>759</v>
      </c>
      <c r="F28" s="206" t="s">
        <v>760</v>
      </c>
      <c r="G28" s="207" t="s">
        <v>761</v>
      </c>
      <c r="H28" s="207" t="s">
        <v>762</v>
      </c>
      <c r="I28" s="206" t="s">
        <v>763</v>
      </c>
      <c r="J28" s="153" t="s">
        <v>764</v>
      </c>
      <c r="K28" s="153" t="s">
        <v>765</v>
      </c>
      <c r="L28" s="352" t="s">
        <v>376</v>
      </c>
      <c r="M28" s="353"/>
    </row>
    <row r="29" spans="1:13" ht="15" thickTop="1" thickBot="1" x14ac:dyDescent="0.3">
      <c r="A29" s="162">
        <v>8623</v>
      </c>
      <c r="B29" s="161" t="s">
        <v>398</v>
      </c>
      <c r="C29" s="204" t="s">
        <v>766</v>
      </c>
      <c r="D29" s="205" t="s">
        <v>767</v>
      </c>
      <c r="E29" s="204" t="s">
        <v>768</v>
      </c>
      <c r="F29" s="204" t="s">
        <v>769</v>
      </c>
      <c r="G29" s="205" t="s">
        <v>770</v>
      </c>
      <c r="H29" s="205" t="s">
        <v>771</v>
      </c>
      <c r="I29" s="204" t="s">
        <v>772</v>
      </c>
      <c r="J29" s="154" t="s">
        <v>773</v>
      </c>
      <c r="K29" s="154" t="s">
        <v>774</v>
      </c>
      <c r="L29" s="354" t="s">
        <v>377</v>
      </c>
      <c r="M29" s="355"/>
    </row>
    <row r="30" spans="1:13" ht="15" thickTop="1" thickBot="1" x14ac:dyDescent="0.3">
      <c r="A30" s="137">
        <v>8690</v>
      </c>
      <c r="B30" s="135" t="s">
        <v>399</v>
      </c>
      <c r="C30" s="208" t="s">
        <v>775</v>
      </c>
      <c r="D30" s="209" t="s">
        <v>776</v>
      </c>
      <c r="E30" s="208" t="s">
        <v>777</v>
      </c>
      <c r="F30" s="208" t="s">
        <v>778</v>
      </c>
      <c r="G30" s="209" t="s">
        <v>779</v>
      </c>
      <c r="H30" s="209" t="s">
        <v>780</v>
      </c>
      <c r="I30" s="208" t="s">
        <v>781</v>
      </c>
      <c r="J30" s="153" t="s">
        <v>782</v>
      </c>
      <c r="K30" s="153" t="s">
        <v>783</v>
      </c>
      <c r="L30" s="352" t="s">
        <v>378</v>
      </c>
      <c r="M30" s="353"/>
    </row>
    <row r="31" spans="1:13" ht="21.6" thickTop="1" thickBot="1" x14ac:dyDescent="0.3">
      <c r="A31" s="162">
        <v>8810</v>
      </c>
      <c r="B31" s="161" t="s">
        <v>517</v>
      </c>
      <c r="C31" s="210" t="s">
        <v>590</v>
      </c>
      <c r="D31" s="211" t="s">
        <v>590</v>
      </c>
      <c r="E31" s="210" t="s">
        <v>590</v>
      </c>
      <c r="F31" s="210" t="s">
        <v>590</v>
      </c>
      <c r="G31" s="211" t="s">
        <v>590</v>
      </c>
      <c r="H31" s="211" t="s">
        <v>590</v>
      </c>
      <c r="I31" s="210" t="s">
        <v>590</v>
      </c>
      <c r="J31" s="154" t="s">
        <v>590</v>
      </c>
      <c r="K31" s="154" t="s">
        <v>590</v>
      </c>
      <c r="L31" s="354" t="s">
        <v>521</v>
      </c>
      <c r="M31" s="355"/>
    </row>
    <row r="32" spans="1:13" ht="15" thickTop="1" thickBot="1" x14ac:dyDescent="0.3">
      <c r="A32" s="137">
        <v>9000</v>
      </c>
      <c r="B32" s="135" t="s">
        <v>405</v>
      </c>
      <c r="C32" s="208" t="s">
        <v>784</v>
      </c>
      <c r="D32" s="209" t="s">
        <v>590</v>
      </c>
      <c r="E32" s="208" t="s">
        <v>784</v>
      </c>
      <c r="F32" s="208" t="s">
        <v>785</v>
      </c>
      <c r="G32" s="209" t="s">
        <v>786</v>
      </c>
      <c r="H32" s="209" t="s">
        <v>787</v>
      </c>
      <c r="I32" s="208" t="s">
        <v>788</v>
      </c>
      <c r="J32" s="153" t="s">
        <v>590</v>
      </c>
      <c r="K32" s="153" t="s">
        <v>788</v>
      </c>
      <c r="L32" s="352" t="s">
        <v>379</v>
      </c>
      <c r="M32" s="353"/>
    </row>
    <row r="33" spans="1:13" ht="15" thickTop="1" thickBot="1" x14ac:dyDescent="0.3">
      <c r="A33" s="162">
        <v>9103</v>
      </c>
      <c r="B33" s="161" t="s">
        <v>421</v>
      </c>
      <c r="C33" s="210" t="s">
        <v>590</v>
      </c>
      <c r="D33" s="211" t="s">
        <v>590</v>
      </c>
      <c r="E33" s="210" t="s">
        <v>590</v>
      </c>
      <c r="F33" s="210" t="s">
        <v>590</v>
      </c>
      <c r="G33" s="211" t="s">
        <v>590</v>
      </c>
      <c r="H33" s="211" t="s">
        <v>590</v>
      </c>
      <c r="I33" s="210" t="s">
        <v>590</v>
      </c>
      <c r="J33" s="154" t="s">
        <v>590</v>
      </c>
      <c r="K33" s="154" t="s">
        <v>590</v>
      </c>
      <c r="L33" s="354" t="s">
        <v>416</v>
      </c>
      <c r="M33" s="355"/>
    </row>
    <row r="34" spans="1:13" ht="15" thickTop="1" thickBot="1" x14ac:dyDescent="0.3">
      <c r="A34" s="137">
        <v>9312</v>
      </c>
      <c r="B34" s="135" t="s">
        <v>400</v>
      </c>
      <c r="C34" s="208" t="s">
        <v>789</v>
      </c>
      <c r="D34" s="209" t="s">
        <v>790</v>
      </c>
      <c r="E34" s="208" t="s">
        <v>791</v>
      </c>
      <c r="F34" s="208" t="s">
        <v>792</v>
      </c>
      <c r="G34" s="209" t="s">
        <v>793</v>
      </c>
      <c r="H34" s="209" t="s">
        <v>794</v>
      </c>
      <c r="I34" s="208" t="s">
        <v>795</v>
      </c>
      <c r="J34" s="153" t="s">
        <v>590</v>
      </c>
      <c r="K34" s="153" t="s">
        <v>795</v>
      </c>
      <c r="L34" s="352" t="s">
        <v>380</v>
      </c>
      <c r="M34" s="353"/>
    </row>
    <row r="35" spans="1:13" ht="15" thickTop="1" thickBot="1" x14ac:dyDescent="0.3">
      <c r="A35" s="162">
        <v>9319</v>
      </c>
      <c r="B35" s="161" t="s">
        <v>401</v>
      </c>
      <c r="C35" s="210" t="s">
        <v>796</v>
      </c>
      <c r="D35" s="211" t="s">
        <v>590</v>
      </c>
      <c r="E35" s="210" t="s">
        <v>796</v>
      </c>
      <c r="F35" s="210" t="s">
        <v>797</v>
      </c>
      <c r="G35" s="211" t="s">
        <v>798</v>
      </c>
      <c r="H35" s="211" t="s">
        <v>799</v>
      </c>
      <c r="I35" s="210" t="s">
        <v>800</v>
      </c>
      <c r="J35" s="154" t="s">
        <v>801</v>
      </c>
      <c r="K35" s="154" t="s">
        <v>802</v>
      </c>
      <c r="L35" s="354" t="s">
        <v>381</v>
      </c>
      <c r="M35" s="355"/>
    </row>
    <row r="36" spans="1:13" ht="15" thickTop="1" thickBot="1" x14ac:dyDescent="0.3">
      <c r="A36" s="137">
        <v>9321</v>
      </c>
      <c r="B36" s="135" t="s">
        <v>406</v>
      </c>
      <c r="C36" s="208" t="s">
        <v>590</v>
      </c>
      <c r="D36" s="209" t="s">
        <v>590</v>
      </c>
      <c r="E36" s="208" t="s">
        <v>590</v>
      </c>
      <c r="F36" s="208" t="s">
        <v>590</v>
      </c>
      <c r="G36" s="209" t="s">
        <v>590</v>
      </c>
      <c r="H36" s="209" t="s">
        <v>590</v>
      </c>
      <c r="I36" s="208" t="s">
        <v>590</v>
      </c>
      <c r="J36" s="153" t="s">
        <v>590</v>
      </c>
      <c r="K36" s="153" t="s">
        <v>590</v>
      </c>
      <c r="L36" s="352" t="s">
        <v>382</v>
      </c>
      <c r="M36" s="353"/>
    </row>
    <row r="37" spans="1:13" ht="15" thickTop="1" thickBot="1" x14ac:dyDescent="0.3">
      <c r="A37" s="162">
        <v>9329</v>
      </c>
      <c r="B37" s="161" t="s">
        <v>407</v>
      </c>
      <c r="C37" s="210" t="s">
        <v>803</v>
      </c>
      <c r="D37" s="211" t="s">
        <v>804</v>
      </c>
      <c r="E37" s="210" t="s">
        <v>805</v>
      </c>
      <c r="F37" s="210" t="s">
        <v>806</v>
      </c>
      <c r="G37" s="211" t="s">
        <v>807</v>
      </c>
      <c r="H37" s="211" t="s">
        <v>808</v>
      </c>
      <c r="I37" s="210" t="s">
        <v>809</v>
      </c>
      <c r="J37" s="154" t="s">
        <v>590</v>
      </c>
      <c r="K37" s="154" t="s">
        <v>809</v>
      </c>
      <c r="L37" s="354" t="s">
        <v>415</v>
      </c>
      <c r="M37" s="355"/>
    </row>
    <row r="38" spans="1:13" ht="31.8" thickTop="1" thickBot="1" x14ac:dyDescent="0.3">
      <c r="A38" s="137">
        <v>9500</v>
      </c>
      <c r="B38" s="135" t="s">
        <v>408</v>
      </c>
      <c r="C38" s="208" t="s">
        <v>810</v>
      </c>
      <c r="D38" s="209" t="s">
        <v>811</v>
      </c>
      <c r="E38" s="208" t="s">
        <v>812</v>
      </c>
      <c r="F38" s="208" t="s">
        <v>813</v>
      </c>
      <c r="G38" s="209" t="s">
        <v>814</v>
      </c>
      <c r="H38" s="209" t="s">
        <v>815</v>
      </c>
      <c r="I38" s="208" t="s">
        <v>816</v>
      </c>
      <c r="J38" s="153" t="s">
        <v>817</v>
      </c>
      <c r="K38" s="153" t="s">
        <v>818</v>
      </c>
      <c r="L38" s="352" t="s">
        <v>423</v>
      </c>
      <c r="M38" s="353"/>
    </row>
    <row r="39" spans="1:13" ht="15" thickTop="1" thickBot="1" x14ac:dyDescent="0.3">
      <c r="A39" s="162">
        <v>9601</v>
      </c>
      <c r="B39" s="161" t="s">
        <v>410</v>
      </c>
      <c r="C39" s="210" t="s">
        <v>819</v>
      </c>
      <c r="D39" s="211" t="s">
        <v>820</v>
      </c>
      <c r="E39" s="210" t="s">
        <v>821</v>
      </c>
      <c r="F39" s="210" t="s">
        <v>822</v>
      </c>
      <c r="G39" s="211" t="s">
        <v>823</v>
      </c>
      <c r="H39" s="211" t="s">
        <v>824</v>
      </c>
      <c r="I39" s="210" t="s">
        <v>825</v>
      </c>
      <c r="J39" s="154" t="s">
        <v>826</v>
      </c>
      <c r="K39" s="154" t="s">
        <v>827</v>
      </c>
      <c r="L39" s="354" t="s">
        <v>413</v>
      </c>
      <c r="M39" s="355"/>
    </row>
    <row r="40" spans="1:13" ht="15" thickTop="1" thickBot="1" x14ac:dyDescent="0.3">
      <c r="A40" s="137">
        <v>9602</v>
      </c>
      <c r="B40" s="184" t="s">
        <v>409</v>
      </c>
      <c r="C40" s="208" t="s">
        <v>828</v>
      </c>
      <c r="D40" s="209" t="s">
        <v>829</v>
      </c>
      <c r="E40" s="208" t="s">
        <v>830</v>
      </c>
      <c r="F40" s="208" t="s">
        <v>831</v>
      </c>
      <c r="G40" s="209" t="s">
        <v>832</v>
      </c>
      <c r="H40" s="209" t="s">
        <v>833</v>
      </c>
      <c r="I40" s="208" t="s">
        <v>834</v>
      </c>
      <c r="J40" s="153" t="s">
        <v>835</v>
      </c>
      <c r="K40" s="153" t="s">
        <v>836</v>
      </c>
      <c r="L40" s="352" t="s">
        <v>383</v>
      </c>
      <c r="M40" s="353"/>
    </row>
    <row r="41" spans="1:13" ht="14.4" thickTop="1" x14ac:dyDescent="0.25">
      <c r="A41" s="163">
        <v>9609</v>
      </c>
      <c r="B41" s="185" t="s">
        <v>411</v>
      </c>
      <c r="C41" s="220" t="s">
        <v>837</v>
      </c>
      <c r="D41" s="265" t="s">
        <v>838</v>
      </c>
      <c r="E41" s="220" t="s">
        <v>839</v>
      </c>
      <c r="F41" s="220" t="s">
        <v>840</v>
      </c>
      <c r="G41" s="265" t="s">
        <v>841</v>
      </c>
      <c r="H41" s="265" t="s">
        <v>842</v>
      </c>
      <c r="I41" s="220" t="s">
        <v>843</v>
      </c>
      <c r="J41" s="174" t="s">
        <v>844</v>
      </c>
      <c r="K41" s="174" t="s">
        <v>845</v>
      </c>
      <c r="L41" s="356" t="s">
        <v>412</v>
      </c>
      <c r="M41" s="357"/>
    </row>
    <row r="42" spans="1:13" ht="29.25" customHeight="1" x14ac:dyDescent="0.25">
      <c r="A42" s="399" t="s">
        <v>7</v>
      </c>
      <c r="B42" s="400"/>
      <c r="C42" s="266" t="s">
        <v>846</v>
      </c>
      <c r="D42" s="266" t="s">
        <v>847</v>
      </c>
      <c r="E42" s="266" t="s">
        <v>848</v>
      </c>
      <c r="F42" s="266" t="s">
        <v>849</v>
      </c>
      <c r="G42" s="266" t="s">
        <v>850</v>
      </c>
      <c r="H42" s="266" t="s">
        <v>851</v>
      </c>
      <c r="I42" s="266" t="s">
        <v>852</v>
      </c>
      <c r="J42" s="266" t="s">
        <v>853</v>
      </c>
      <c r="K42" s="266" t="s">
        <v>854</v>
      </c>
      <c r="L42" s="397" t="s">
        <v>4</v>
      </c>
      <c r="M42" s="398"/>
    </row>
  </sheetData>
  <mergeCells count="51">
    <mergeCell ref="E7:E8"/>
    <mergeCell ref="L25:M25"/>
    <mergeCell ref="L9:M9"/>
    <mergeCell ref="L23:M23"/>
    <mergeCell ref="L18:M18"/>
    <mergeCell ref="L19:M19"/>
    <mergeCell ref="L20:M20"/>
    <mergeCell ref="L21:M21"/>
    <mergeCell ref="L22:M22"/>
    <mergeCell ref="L10:M10"/>
    <mergeCell ref="L11:M11"/>
    <mergeCell ref="L12:M12"/>
    <mergeCell ref="L13:M13"/>
    <mergeCell ref="L14:M14"/>
    <mergeCell ref="L24:M24"/>
    <mergeCell ref="L15:M15"/>
    <mergeCell ref="L16:M16"/>
    <mergeCell ref="L17:M17"/>
    <mergeCell ref="A1:M1"/>
    <mergeCell ref="B2:L2"/>
    <mergeCell ref="B3:L3"/>
    <mergeCell ref="B4:L4"/>
    <mergeCell ref="B5:L5"/>
    <mergeCell ref="A6:B6"/>
    <mergeCell ref="L6:M6"/>
    <mergeCell ref="C6:K6"/>
    <mergeCell ref="F7:H7"/>
    <mergeCell ref="I7:K7"/>
    <mergeCell ref="L7:M8"/>
    <mergeCell ref="A7:A8"/>
    <mergeCell ref="B7:B8"/>
    <mergeCell ref="C7:C8"/>
    <mergeCell ref="D7:D8"/>
    <mergeCell ref="L34:M34"/>
    <mergeCell ref="L35:M35"/>
    <mergeCell ref="L36:M36"/>
    <mergeCell ref="L42:M42"/>
    <mergeCell ref="A42:B42"/>
    <mergeCell ref="L37:M37"/>
    <mergeCell ref="L38:M38"/>
    <mergeCell ref="L39:M39"/>
    <mergeCell ref="L40:M40"/>
    <mergeCell ref="L41:M41"/>
    <mergeCell ref="L26:M26"/>
    <mergeCell ref="L27:M27"/>
    <mergeCell ref="L28:M28"/>
    <mergeCell ref="L32:M32"/>
    <mergeCell ref="L33:M33"/>
    <mergeCell ref="L29:M29"/>
    <mergeCell ref="L31:M31"/>
    <mergeCell ref="L30:M30"/>
  </mergeCells>
  <printOptions horizontalCentered="1" verticalCentered="1"/>
  <pageMargins left="0" right="0" top="0" bottom="0" header="0.31496062992125984" footer="0.31496062992125984"/>
  <pageSetup paperSize="9" scale="70" orientation="landscape" r:id="rId1"/>
  <ignoredErrors>
    <ignoredError sqref="C9:K42"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zoomScaleNormal="100" zoomScaleSheetLayoutView="100" workbookViewId="0">
      <selection activeCell="J14" sqref="J14:K14"/>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s="6" customFormat="1" x14ac:dyDescent="0.25">
      <c r="A1" s="288"/>
      <c r="B1" s="288"/>
      <c r="C1" s="288"/>
      <c r="D1" s="288"/>
      <c r="E1" s="288"/>
      <c r="F1" s="288"/>
      <c r="G1" s="288"/>
      <c r="H1" s="288"/>
      <c r="I1" s="288"/>
      <c r="J1" s="288"/>
      <c r="K1" s="288"/>
      <c r="L1" s="11"/>
    </row>
    <row r="2" spans="1:126" ht="17.399999999999999" x14ac:dyDescent="0.25">
      <c r="A2" s="3"/>
      <c r="B2" s="326" t="s">
        <v>55</v>
      </c>
      <c r="C2" s="326"/>
      <c r="D2" s="326"/>
      <c r="E2" s="326"/>
      <c r="F2" s="326"/>
      <c r="G2" s="326"/>
      <c r="H2" s="326"/>
      <c r="I2" s="326"/>
      <c r="J2" s="326"/>
    </row>
    <row r="3" spans="1:126" ht="17.399999999999999" x14ac:dyDescent="0.25">
      <c r="A3" s="3"/>
      <c r="B3" s="326" t="s">
        <v>21</v>
      </c>
      <c r="C3" s="326"/>
      <c r="D3" s="326"/>
      <c r="E3" s="326"/>
      <c r="F3" s="326"/>
      <c r="G3" s="326"/>
      <c r="H3" s="326"/>
      <c r="I3" s="326"/>
      <c r="J3" s="326"/>
    </row>
    <row r="4" spans="1:126" ht="17.399999999999999" x14ac:dyDescent="0.25">
      <c r="A4" s="3"/>
      <c r="B4" s="326" t="s">
        <v>509</v>
      </c>
      <c r="C4" s="326"/>
      <c r="D4" s="326"/>
      <c r="E4" s="326"/>
      <c r="F4" s="326"/>
      <c r="G4" s="326"/>
      <c r="H4" s="326"/>
      <c r="I4" s="326"/>
      <c r="J4" s="326"/>
    </row>
    <row r="5" spans="1:126" ht="15.6" x14ac:dyDescent="0.25">
      <c r="A5" s="3"/>
      <c r="B5" s="327" t="s">
        <v>56</v>
      </c>
      <c r="C5" s="327"/>
      <c r="D5" s="327"/>
      <c r="E5" s="327"/>
      <c r="F5" s="327"/>
      <c r="G5" s="327"/>
      <c r="H5" s="327"/>
      <c r="I5" s="327"/>
      <c r="J5" s="327"/>
    </row>
    <row r="6" spans="1:126" ht="15.6" x14ac:dyDescent="0.25">
      <c r="A6" s="3"/>
      <c r="B6" s="327" t="s">
        <v>22</v>
      </c>
      <c r="C6" s="327"/>
      <c r="D6" s="327"/>
      <c r="E6" s="327"/>
      <c r="F6" s="327"/>
      <c r="G6" s="327"/>
      <c r="H6" s="327"/>
      <c r="I6" s="327"/>
      <c r="J6" s="327"/>
    </row>
    <row r="7" spans="1:126" ht="15.6" x14ac:dyDescent="0.25">
      <c r="A7" s="3"/>
      <c r="B7" s="327" t="s">
        <v>510</v>
      </c>
      <c r="C7" s="327"/>
      <c r="D7" s="327"/>
      <c r="E7" s="327"/>
      <c r="F7" s="327"/>
      <c r="G7" s="327"/>
      <c r="H7" s="327"/>
      <c r="I7" s="327"/>
      <c r="J7" s="327"/>
    </row>
    <row r="8" spans="1:126" ht="15.6" x14ac:dyDescent="0.25">
      <c r="A8" s="324" t="s">
        <v>483</v>
      </c>
      <c r="B8" s="324"/>
      <c r="C8" s="328">
        <v>2016</v>
      </c>
      <c r="D8" s="328"/>
      <c r="E8" s="328"/>
      <c r="F8" s="328"/>
      <c r="G8" s="328"/>
      <c r="H8" s="328"/>
      <c r="I8" s="328"/>
      <c r="J8" s="325" t="s">
        <v>26</v>
      </c>
      <c r="K8" s="325"/>
    </row>
    <row r="9" spans="1:126" s="52" customFormat="1" ht="49.95" customHeight="1" x14ac:dyDescent="0.25">
      <c r="A9" s="331" t="s">
        <v>271</v>
      </c>
      <c r="B9" s="414" t="s">
        <v>10</v>
      </c>
      <c r="C9" s="416" t="s">
        <v>2823</v>
      </c>
      <c r="D9" s="417"/>
      <c r="E9" s="418" t="s">
        <v>2822</v>
      </c>
      <c r="F9" s="418" t="s">
        <v>2821</v>
      </c>
      <c r="G9" s="331" t="s">
        <v>2820</v>
      </c>
      <c r="H9" s="331" t="s">
        <v>2818</v>
      </c>
      <c r="I9" s="418" t="s">
        <v>2819</v>
      </c>
      <c r="J9" s="407" t="s">
        <v>52</v>
      </c>
      <c r="K9" s="40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row>
    <row r="10" spans="1:126" s="53" customFormat="1" ht="49.95" customHeight="1" x14ac:dyDescent="0.25">
      <c r="A10" s="333"/>
      <c r="B10" s="415"/>
      <c r="C10" s="203" t="s">
        <v>2825</v>
      </c>
      <c r="D10" s="189" t="s">
        <v>2824</v>
      </c>
      <c r="E10" s="419"/>
      <c r="F10" s="419"/>
      <c r="G10" s="333"/>
      <c r="H10" s="333"/>
      <c r="I10" s="419"/>
      <c r="J10" s="408"/>
      <c r="K10" s="40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row>
    <row r="11" spans="1:126" ht="42" customHeight="1" thickBot="1" x14ac:dyDescent="0.3">
      <c r="A11" s="50" t="s">
        <v>267</v>
      </c>
      <c r="B11" s="41" t="s">
        <v>455</v>
      </c>
      <c r="C11" s="221" t="s">
        <v>855</v>
      </c>
      <c r="D11" s="221" t="s">
        <v>856</v>
      </c>
      <c r="E11" s="221" t="s">
        <v>857</v>
      </c>
      <c r="F11" s="221" t="s">
        <v>858</v>
      </c>
      <c r="G11" s="222" t="s">
        <v>859</v>
      </c>
      <c r="H11" s="222" t="s">
        <v>860</v>
      </c>
      <c r="I11" s="221" t="s">
        <v>861</v>
      </c>
      <c r="J11" s="342" t="s">
        <v>454</v>
      </c>
      <c r="K11" s="342"/>
    </row>
    <row r="12" spans="1:126" ht="42" customHeight="1" thickBot="1" x14ac:dyDescent="0.3">
      <c r="A12" s="45" t="s">
        <v>432</v>
      </c>
      <c r="B12" s="42" t="s">
        <v>433</v>
      </c>
      <c r="C12" s="223" t="s">
        <v>862</v>
      </c>
      <c r="D12" s="223" t="s">
        <v>863</v>
      </c>
      <c r="E12" s="223" t="s">
        <v>864</v>
      </c>
      <c r="F12" s="223" t="s">
        <v>865</v>
      </c>
      <c r="G12" s="224" t="s">
        <v>866</v>
      </c>
      <c r="H12" s="224" t="s">
        <v>867</v>
      </c>
      <c r="I12" s="223" t="s">
        <v>868</v>
      </c>
      <c r="J12" s="343" t="s">
        <v>427</v>
      </c>
      <c r="K12" s="343"/>
    </row>
    <row r="13" spans="1:126" ht="42" customHeight="1" thickBot="1" x14ac:dyDescent="0.3">
      <c r="A13" s="46" t="s">
        <v>434</v>
      </c>
      <c r="B13" s="47" t="s">
        <v>435</v>
      </c>
      <c r="C13" s="225" t="s">
        <v>869</v>
      </c>
      <c r="D13" s="225" t="s">
        <v>870</v>
      </c>
      <c r="E13" s="225" t="s">
        <v>871</v>
      </c>
      <c r="F13" s="225" t="s">
        <v>872</v>
      </c>
      <c r="G13" s="226" t="s">
        <v>873</v>
      </c>
      <c r="H13" s="226" t="s">
        <v>874</v>
      </c>
      <c r="I13" s="225" t="s">
        <v>875</v>
      </c>
      <c r="J13" s="404" t="s">
        <v>428</v>
      </c>
      <c r="K13" s="404"/>
    </row>
    <row r="14" spans="1:126" ht="42" customHeight="1" thickBot="1" x14ac:dyDescent="0.3">
      <c r="A14" s="48" t="s">
        <v>436</v>
      </c>
      <c r="B14" s="43" t="s">
        <v>437</v>
      </c>
      <c r="C14" s="227" t="s">
        <v>876</v>
      </c>
      <c r="D14" s="227" t="s">
        <v>877</v>
      </c>
      <c r="E14" s="227" t="s">
        <v>878</v>
      </c>
      <c r="F14" s="227" t="s">
        <v>879</v>
      </c>
      <c r="G14" s="228" t="s">
        <v>880</v>
      </c>
      <c r="H14" s="228" t="s">
        <v>881</v>
      </c>
      <c r="I14" s="227" t="s">
        <v>882</v>
      </c>
      <c r="J14" s="330" t="s">
        <v>429</v>
      </c>
      <c r="K14" s="330"/>
    </row>
    <row r="15" spans="1:126" ht="42" customHeight="1" x14ac:dyDescent="0.25">
      <c r="A15" s="155" t="s">
        <v>438</v>
      </c>
      <c r="B15" s="151" t="s">
        <v>439</v>
      </c>
      <c r="C15" s="229" t="s">
        <v>883</v>
      </c>
      <c r="D15" s="229" t="s">
        <v>884</v>
      </c>
      <c r="E15" s="229" t="s">
        <v>885</v>
      </c>
      <c r="F15" s="229" t="s">
        <v>886</v>
      </c>
      <c r="G15" s="230" t="s">
        <v>887</v>
      </c>
      <c r="H15" s="230" t="s">
        <v>888</v>
      </c>
      <c r="I15" s="229" t="s">
        <v>889</v>
      </c>
      <c r="J15" s="393" t="s">
        <v>430</v>
      </c>
      <c r="K15" s="393"/>
    </row>
    <row r="16" spans="1:126" ht="66.75" customHeight="1" x14ac:dyDescent="0.25">
      <c r="A16" s="423" t="s">
        <v>7</v>
      </c>
      <c r="B16" s="340"/>
      <c r="C16" s="231" t="s">
        <v>890</v>
      </c>
      <c r="D16" s="231" t="s">
        <v>891</v>
      </c>
      <c r="E16" s="231" t="s">
        <v>892</v>
      </c>
      <c r="F16" s="231" t="s">
        <v>893</v>
      </c>
      <c r="G16" s="232" t="s">
        <v>894</v>
      </c>
      <c r="H16" s="232" t="s">
        <v>895</v>
      </c>
      <c r="I16" s="231" t="s">
        <v>896</v>
      </c>
      <c r="J16" s="333" t="s">
        <v>4</v>
      </c>
      <c r="K16" s="333"/>
    </row>
    <row r="17" spans="1:11" s="57" customFormat="1" ht="15" customHeight="1" x14ac:dyDescent="0.25">
      <c r="A17" s="422" t="s">
        <v>58</v>
      </c>
      <c r="B17" s="422"/>
      <c r="C17" s="422"/>
      <c r="D17" s="422"/>
      <c r="E17" s="422"/>
      <c r="F17" s="422"/>
      <c r="G17" s="420" t="s">
        <v>57</v>
      </c>
      <c r="H17" s="420" t="s">
        <v>57</v>
      </c>
      <c r="I17" s="420"/>
      <c r="J17" s="421"/>
      <c r="K17" s="421"/>
    </row>
    <row r="22" spans="1:11" x14ac:dyDescent="0.25">
      <c r="A22" s="2"/>
    </row>
    <row r="23" spans="1:11" x14ac:dyDescent="0.25">
      <c r="A23" s="2"/>
    </row>
    <row r="24" spans="1:11" x14ac:dyDescent="0.25">
      <c r="A24" s="2"/>
    </row>
    <row r="25" spans="1:11" x14ac:dyDescent="0.25">
      <c r="A25" s="2"/>
    </row>
    <row r="26" spans="1:11" x14ac:dyDescent="0.25">
      <c r="A26" s="2"/>
    </row>
    <row r="27" spans="1:11" x14ac:dyDescent="0.25">
      <c r="A27" s="2"/>
    </row>
    <row r="28" spans="1:11" x14ac:dyDescent="0.25">
      <c r="A28" s="2"/>
    </row>
    <row r="29" spans="1:11" x14ac:dyDescent="0.25">
      <c r="A29" s="2"/>
    </row>
    <row r="30" spans="1:11" x14ac:dyDescent="0.25">
      <c r="A30" s="2"/>
    </row>
  </sheetData>
  <mergeCells count="28">
    <mergeCell ref="A1:K1"/>
    <mergeCell ref="B2:J2"/>
    <mergeCell ref="B3:J3"/>
    <mergeCell ref="B5:J5"/>
    <mergeCell ref="B6:J6"/>
    <mergeCell ref="B4:J4"/>
    <mergeCell ref="B7:J7"/>
    <mergeCell ref="J15:K15"/>
    <mergeCell ref="G17:K17"/>
    <mergeCell ref="A17:F17"/>
    <mergeCell ref="A8:B8"/>
    <mergeCell ref="C8:I8"/>
    <mergeCell ref="J8:K8"/>
    <mergeCell ref="J11:K11"/>
    <mergeCell ref="J12:K12"/>
    <mergeCell ref="J13:K13"/>
    <mergeCell ref="J14:K14"/>
    <mergeCell ref="A16:B16"/>
    <mergeCell ref="J16:K16"/>
    <mergeCell ref="G9:G10"/>
    <mergeCell ref="H9:H10"/>
    <mergeCell ref="I9:I10"/>
    <mergeCell ref="J9:K10"/>
    <mergeCell ref="A9:A10"/>
    <mergeCell ref="B9:B10"/>
    <mergeCell ref="C9:D9"/>
    <mergeCell ref="E9:E10"/>
    <mergeCell ref="F9:F10"/>
  </mergeCells>
  <printOptions horizontalCentered="1" verticalCentered="1"/>
  <pageMargins left="0" right="0" top="0" bottom="0" header="0.31496062992125984" footer="0.31496062992125984"/>
  <pageSetup paperSize="9" scale="80" orientation="landscape" r:id="rId1"/>
  <ignoredErrors>
    <ignoredError sqref="C11:I1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2"/>
  <sheetViews>
    <sheetView view="pageBreakPreview" zoomScaleNormal="100" zoomScaleSheetLayoutView="100" workbookViewId="0">
      <selection activeCell="C20" sqref="C20"/>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x14ac:dyDescent="0.25">
      <c r="A1" s="288"/>
      <c r="B1" s="288"/>
      <c r="C1" s="288"/>
      <c r="D1" s="288"/>
      <c r="E1" s="288"/>
      <c r="F1" s="288"/>
      <c r="G1" s="288"/>
      <c r="H1" s="288"/>
      <c r="I1" s="288"/>
      <c r="J1" s="288"/>
      <c r="K1" s="288"/>
    </row>
    <row r="2" spans="1:126" ht="15.75" customHeight="1" x14ac:dyDescent="0.25">
      <c r="A2" s="3"/>
      <c r="B2" s="326" t="s">
        <v>55</v>
      </c>
      <c r="C2" s="326"/>
      <c r="D2" s="326"/>
      <c r="E2" s="326"/>
      <c r="F2" s="326"/>
      <c r="G2" s="326"/>
      <c r="H2" s="326"/>
      <c r="I2" s="326"/>
      <c r="J2" s="326"/>
    </row>
    <row r="3" spans="1:126" ht="15.75" customHeight="1" x14ac:dyDescent="0.25">
      <c r="A3" s="3"/>
      <c r="B3" s="326" t="s">
        <v>21</v>
      </c>
      <c r="C3" s="326"/>
      <c r="D3" s="326"/>
      <c r="E3" s="326"/>
      <c r="F3" s="326"/>
      <c r="G3" s="326"/>
      <c r="H3" s="326"/>
      <c r="I3" s="326"/>
      <c r="J3" s="326"/>
    </row>
    <row r="4" spans="1:126" ht="15.75" customHeight="1" x14ac:dyDescent="0.25">
      <c r="A4" s="3"/>
      <c r="B4" s="326" t="s">
        <v>513</v>
      </c>
      <c r="C4" s="326"/>
      <c r="D4" s="326"/>
      <c r="E4" s="326"/>
      <c r="F4" s="326"/>
      <c r="G4" s="326"/>
      <c r="H4" s="326"/>
      <c r="I4" s="326"/>
      <c r="J4" s="326"/>
    </row>
    <row r="5" spans="1:126" ht="15.6" x14ac:dyDescent="0.25">
      <c r="A5" s="3"/>
      <c r="B5" s="327" t="s">
        <v>56</v>
      </c>
      <c r="C5" s="327"/>
      <c r="D5" s="327"/>
      <c r="E5" s="327"/>
      <c r="F5" s="327"/>
      <c r="G5" s="327"/>
      <c r="H5" s="327"/>
      <c r="I5" s="327"/>
      <c r="J5" s="327"/>
    </row>
    <row r="6" spans="1:126" s="52" customFormat="1" ht="15.6" x14ac:dyDescent="0.25">
      <c r="A6" s="3"/>
      <c r="B6" s="327" t="s">
        <v>22</v>
      </c>
      <c r="C6" s="327"/>
      <c r="D6" s="327"/>
      <c r="E6" s="327"/>
      <c r="F6" s="327"/>
      <c r="G6" s="327"/>
      <c r="H6" s="327"/>
      <c r="I6" s="327"/>
      <c r="J6" s="327"/>
      <c r="K6" s="2"/>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row>
    <row r="7" spans="1:126" s="53" customFormat="1" ht="15.6" x14ac:dyDescent="0.25">
      <c r="A7" s="3"/>
      <c r="B7" s="327" t="s">
        <v>512</v>
      </c>
      <c r="C7" s="327"/>
      <c r="D7" s="327"/>
      <c r="E7" s="327"/>
      <c r="F7" s="327"/>
      <c r="G7" s="327"/>
      <c r="H7" s="327"/>
      <c r="I7" s="327"/>
      <c r="J7" s="327"/>
      <c r="K7" s="2"/>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row>
    <row r="8" spans="1:126" s="53" customFormat="1" ht="15.6" x14ac:dyDescent="0.25">
      <c r="A8" s="366" t="s">
        <v>484</v>
      </c>
      <c r="B8" s="366"/>
      <c r="C8" s="384">
        <v>2016</v>
      </c>
      <c r="D8" s="384"/>
      <c r="E8" s="384"/>
      <c r="F8" s="384"/>
      <c r="G8" s="384"/>
      <c r="H8" s="384"/>
      <c r="I8" s="384"/>
      <c r="J8" s="367" t="s">
        <v>27</v>
      </c>
      <c r="K8" s="367"/>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row>
    <row r="9" spans="1:126" s="52" customFormat="1" ht="49.95" customHeight="1" x14ac:dyDescent="0.25">
      <c r="A9" s="331" t="s">
        <v>271</v>
      </c>
      <c r="B9" s="414" t="s">
        <v>10</v>
      </c>
      <c r="C9" s="416" t="s">
        <v>2823</v>
      </c>
      <c r="D9" s="417"/>
      <c r="E9" s="418" t="s">
        <v>2822</v>
      </c>
      <c r="F9" s="418" t="s">
        <v>2821</v>
      </c>
      <c r="G9" s="331" t="s">
        <v>2820</v>
      </c>
      <c r="H9" s="331" t="s">
        <v>2818</v>
      </c>
      <c r="I9" s="418" t="s">
        <v>2819</v>
      </c>
      <c r="J9" s="407" t="s">
        <v>52</v>
      </c>
      <c r="K9" s="40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row>
    <row r="10" spans="1:126" s="53" customFormat="1" ht="49.95" customHeight="1" x14ac:dyDescent="0.25">
      <c r="A10" s="333"/>
      <c r="B10" s="415"/>
      <c r="C10" s="203" t="s">
        <v>2825</v>
      </c>
      <c r="D10" s="189" t="s">
        <v>2824</v>
      </c>
      <c r="E10" s="419"/>
      <c r="F10" s="419"/>
      <c r="G10" s="333"/>
      <c r="H10" s="333"/>
      <c r="I10" s="419"/>
      <c r="J10" s="408"/>
      <c r="K10" s="40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row>
    <row r="11" spans="1:126" ht="35.4" customHeight="1" thickBot="1" x14ac:dyDescent="0.3">
      <c r="A11" s="50">
        <v>45</v>
      </c>
      <c r="B11" s="41" t="s">
        <v>442</v>
      </c>
      <c r="C11" s="205" t="s">
        <v>855</v>
      </c>
      <c r="D11" s="205" t="s">
        <v>856</v>
      </c>
      <c r="E11" s="205" t="s">
        <v>857</v>
      </c>
      <c r="F11" s="205" t="s">
        <v>858</v>
      </c>
      <c r="G11" s="233" t="s">
        <v>859</v>
      </c>
      <c r="H11" s="233" t="s">
        <v>860</v>
      </c>
      <c r="I11" s="205" t="s">
        <v>861</v>
      </c>
      <c r="J11" s="342" t="s">
        <v>452</v>
      </c>
      <c r="K11" s="342"/>
    </row>
    <row r="12" spans="1:126" ht="35.4" customHeight="1" thickBot="1" x14ac:dyDescent="0.3">
      <c r="A12" s="45">
        <v>85</v>
      </c>
      <c r="B12" s="42" t="s">
        <v>433</v>
      </c>
      <c r="C12" s="207" t="s">
        <v>862</v>
      </c>
      <c r="D12" s="207" t="s">
        <v>863</v>
      </c>
      <c r="E12" s="207" t="s">
        <v>864</v>
      </c>
      <c r="F12" s="207" t="s">
        <v>865</v>
      </c>
      <c r="G12" s="234" t="s">
        <v>866</v>
      </c>
      <c r="H12" s="234" t="s">
        <v>867</v>
      </c>
      <c r="I12" s="207" t="s">
        <v>868</v>
      </c>
      <c r="J12" s="343" t="s">
        <v>446</v>
      </c>
      <c r="K12" s="343"/>
    </row>
    <row r="13" spans="1:126" ht="35.4" customHeight="1" thickBot="1" x14ac:dyDescent="0.3">
      <c r="A13" s="50">
        <v>86</v>
      </c>
      <c r="B13" s="41" t="s">
        <v>440</v>
      </c>
      <c r="C13" s="205" t="s">
        <v>869</v>
      </c>
      <c r="D13" s="205" t="s">
        <v>870</v>
      </c>
      <c r="E13" s="205" t="s">
        <v>871</v>
      </c>
      <c r="F13" s="205" t="s">
        <v>872</v>
      </c>
      <c r="G13" s="233" t="s">
        <v>873</v>
      </c>
      <c r="H13" s="233" t="s">
        <v>874</v>
      </c>
      <c r="I13" s="205" t="s">
        <v>875</v>
      </c>
      <c r="J13" s="404" t="s">
        <v>456</v>
      </c>
      <c r="K13" s="404"/>
    </row>
    <row r="14" spans="1:126" ht="35.4" customHeight="1" thickBot="1" x14ac:dyDescent="0.3">
      <c r="A14" s="166">
        <v>88</v>
      </c>
      <c r="B14" s="135" t="s">
        <v>515</v>
      </c>
      <c r="C14" s="209" t="s">
        <v>590</v>
      </c>
      <c r="D14" s="209" t="s">
        <v>590</v>
      </c>
      <c r="E14" s="209" t="s">
        <v>590</v>
      </c>
      <c r="F14" s="209" t="s">
        <v>590</v>
      </c>
      <c r="G14" s="235" t="s">
        <v>590</v>
      </c>
      <c r="H14" s="235" t="s">
        <v>590</v>
      </c>
      <c r="I14" s="209" t="s">
        <v>590</v>
      </c>
      <c r="J14" s="352" t="s">
        <v>516</v>
      </c>
      <c r="K14" s="411"/>
    </row>
    <row r="15" spans="1:126" ht="35.4" customHeight="1" thickBot="1" x14ac:dyDescent="0.3">
      <c r="A15" s="46">
        <v>90</v>
      </c>
      <c r="B15" s="47" t="s">
        <v>405</v>
      </c>
      <c r="C15" s="205" t="s">
        <v>897</v>
      </c>
      <c r="D15" s="205" t="s">
        <v>898</v>
      </c>
      <c r="E15" s="205" t="s">
        <v>899</v>
      </c>
      <c r="F15" s="205" t="s">
        <v>900</v>
      </c>
      <c r="G15" s="233" t="s">
        <v>901</v>
      </c>
      <c r="H15" s="233" t="s">
        <v>902</v>
      </c>
      <c r="I15" s="205" t="s">
        <v>903</v>
      </c>
      <c r="J15" s="404" t="s">
        <v>448</v>
      </c>
      <c r="K15" s="404"/>
    </row>
    <row r="16" spans="1:126" ht="35.4" customHeight="1" thickBot="1" x14ac:dyDescent="0.3">
      <c r="A16" s="166">
        <v>91</v>
      </c>
      <c r="B16" s="167" t="s">
        <v>443</v>
      </c>
      <c r="C16" s="209" t="s">
        <v>590</v>
      </c>
      <c r="D16" s="209" t="s">
        <v>590</v>
      </c>
      <c r="E16" s="209" t="s">
        <v>590</v>
      </c>
      <c r="F16" s="209" t="s">
        <v>590</v>
      </c>
      <c r="G16" s="235" t="s">
        <v>590</v>
      </c>
      <c r="H16" s="235" t="s">
        <v>590</v>
      </c>
      <c r="I16" s="209" t="s">
        <v>590</v>
      </c>
      <c r="J16" s="410" t="s">
        <v>453</v>
      </c>
      <c r="K16" s="410"/>
    </row>
    <row r="17" spans="1:11" ht="35.4" customHeight="1" thickBot="1" x14ac:dyDescent="0.3">
      <c r="A17" s="46">
        <v>93</v>
      </c>
      <c r="B17" s="47" t="s">
        <v>444</v>
      </c>
      <c r="C17" s="205" t="s">
        <v>904</v>
      </c>
      <c r="D17" s="205" t="s">
        <v>905</v>
      </c>
      <c r="E17" s="205" t="s">
        <v>906</v>
      </c>
      <c r="F17" s="205" t="s">
        <v>907</v>
      </c>
      <c r="G17" s="233" t="s">
        <v>908</v>
      </c>
      <c r="H17" s="233" t="s">
        <v>909</v>
      </c>
      <c r="I17" s="205" t="s">
        <v>910</v>
      </c>
      <c r="J17" s="404" t="s">
        <v>449</v>
      </c>
      <c r="K17" s="404"/>
    </row>
    <row r="18" spans="1:11" ht="35.4" customHeight="1" thickBot="1" x14ac:dyDescent="0.3">
      <c r="A18" s="166">
        <v>95</v>
      </c>
      <c r="B18" s="167" t="s">
        <v>445</v>
      </c>
      <c r="C18" s="209" t="s">
        <v>911</v>
      </c>
      <c r="D18" s="209" t="s">
        <v>912</v>
      </c>
      <c r="E18" s="209" t="s">
        <v>913</v>
      </c>
      <c r="F18" s="209" t="s">
        <v>914</v>
      </c>
      <c r="G18" s="235" t="s">
        <v>915</v>
      </c>
      <c r="H18" s="235" t="s">
        <v>916</v>
      </c>
      <c r="I18" s="209" t="s">
        <v>917</v>
      </c>
      <c r="J18" s="410" t="s">
        <v>450</v>
      </c>
      <c r="K18" s="410"/>
    </row>
    <row r="19" spans="1:11" ht="35.4" customHeight="1" x14ac:dyDescent="0.25">
      <c r="A19" s="179">
        <v>96</v>
      </c>
      <c r="B19" s="202" t="s">
        <v>441</v>
      </c>
      <c r="C19" s="236" t="s">
        <v>918</v>
      </c>
      <c r="D19" s="236" t="s">
        <v>919</v>
      </c>
      <c r="E19" s="236" t="s">
        <v>920</v>
      </c>
      <c r="F19" s="236" t="s">
        <v>921</v>
      </c>
      <c r="G19" s="237" t="s">
        <v>922</v>
      </c>
      <c r="H19" s="237" t="s">
        <v>923</v>
      </c>
      <c r="I19" s="236" t="s">
        <v>924</v>
      </c>
      <c r="J19" s="393" t="s">
        <v>451</v>
      </c>
      <c r="K19" s="393"/>
    </row>
    <row r="20" spans="1:11" ht="48.6" customHeight="1" x14ac:dyDescent="0.25">
      <c r="A20" s="194"/>
      <c r="B20" s="200" t="s">
        <v>7</v>
      </c>
      <c r="C20" s="238" t="s">
        <v>890</v>
      </c>
      <c r="D20" s="238" t="s">
        <v>891</v>
      </c>
      <c r="E20" s="238" t="s">
        <v>892</v>
      </c>
      <c r="F20" s="238" t="s">
        <v>893</v>
      </c>
      <c r="G20" s="239" t="s">
        <v>894</v>
      </c>
      <c r="H20" s="239" t="s">
        <v>895</v>
      </c>
      <c r="I20" s="238" t="s">
        <v>896</v>
      </c>
      <c r="J20" s="426" t="s">
        <v>4</v>
      </c>
      <c r="K20" s="427"/>
    </row>
    <row r="21" spans="1:11" ht="21" customHeight="1" x14ac:dyDescent="0.25">
      <c r="A21" s="425" t="s">
        <v>58</v>
      </c>
      <c r="B21" s="425"/>
      <c r="C21" s="425"/>
      <c r="D21" s="425"/>
      <c r="E21" s="425"/>
      <c r="F21" s="425"/>
      <c r="G21" s="175"/>
      <c r="H21" s="424" t="s">
        <v>57</v>
      </c>
      <c r="I21" s="424"/>
      <c r="J21" s="424"/>
      <c r="K21" s="424"/>
    </row>
    <row r="22" spans="1:11" x14ac:dyDescent="0.25">
      <c r="A22" s="178"/>
      <c r="B22" s="177"/>
      <c r="C22" s="177"/>
      <c r="D22" s="177"/>
      <c r="E22" s="177"/>
      <c r="F22" s="177"/>
      <c r="G22" s="177"/>
      <c r="H22" s="177"/>
      <c r="I22" s="177"/>
      <c r="J22" s="177"/>
      <c r="K22" s="177"/>
    </row>
  </sheetData>
  <mergeCells count="31">
    <mergeCell ref="J16:K16"/>
    <mergeCell ref="H21:K21"/>
    <mergeCell ref="A21:F21"/>
    <mergeCell ref="J11:K11"/>
    <mergeCell ref="J12:K12"/>
    <mergeCell ref="J13:K13"/>
    <mergeCell ref="J15:K15"/>
    <mergeCell ref="J18:K18"/>
    <mergeCell ref="J17:K17"/>
    <mergeCell ref="J20:K20"/>
    <mergeCell ref="J19:K19"/>
    <mergeCell ref="J14:K14"/>
    <mergeCell ref="A8:B8"/>
    <mergeCell ref="C8:I8"/>
    <mergeCell ref="J8:K8"/>
    <mergeCell ref="A1:K1"/>
    <mergeCell ref="B2:J2"/>
    <mergeCell ref="B3:J3"/>
    <mergeCell ref="B5:J5"/>
    <mergeCell ref="B6:J6"/>
    <mergeCell ref="B4:J4"/>
    <mergeCell ref="B7:J7"/>
    <mergeCell ref="G9:G10"/>
    <mergeCell ref="H9:H10"/>
    <mergeCell ref="I9:I10"/>
    <mergeCell ref="J9:K10"/>
    <mergeCell ref="A9:A10"/>
    <mergeCell ref="B9:B10"/>
    <mergeCell ref="C9:D9"/>
    <mergeCell ref="E9:E10"/>
    <mergeCell ref="F9:F10"/>
  </mergeCells>
  <printOptions horizontalCentered="1" verticalCentered="1"/>
  <pageMargins left="0" right="0" top="0" bottom="0" header="0.31496062992125984" footer="0.31496062992125984"/>
  <pageSetup paperSize="9" scale="80" orientation="landscape" r:id="rId1"/>
  <ignoredErrors>
    <ignoredError sqref="C11:I20"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3"/>
  <sheetViews>
    <sheetView view="pageBreakPreview" zoomScaleNormal="100" zoomScaleSheetLayoutView="100" workbookViewId="0">
      <selection activeCell="B22" sqref="B22"/>
    </sheetView>
  </sheetViews>
  <sheetFormatPr defaultColWidth="9.09765625" defaultRowHeight="13.8" x14ac:dyDescent="0.25"/>
  <cols>
    <col min="1" max="1" width="5.69921875" style="4" customWidth="1"/>
    <col min="2" max="2" width="50.69921875" style="2" customWidth="1"/>
    <col min="3" max="9" width="10.69921875" style="2" customWidth="1"/>
    <col min="10" max="10" width="50.69921875" style="2" customWidth="1"/>
    <col min="11" max="11" width="5.69921875" style="2" customWidth="1"/>
    <col min="12" max="126" width="9.09765625" style="55"/>
    <col min="127" max="16384" width="9.09765625" style="2"/>
  </cols>
  <sheetData>
    <row r="1" spans="1:126" s="6" customFormat="1" ht="19.5" customHeight="1" x14ac:dyDescent="0.25">
      <c r="A1" s="288"/>
      <c r="B1" s="288"/>
      <c r="C1" s="288"/>
      <c r="D1" s="288"/>
      <c r="E1" s="288"/>
      <c r="F1" s="288"/>
      <c r="G1" s="288"/>
      <c r="H1" s="288"/>
      <c r="I1" s="288"/>
      <c r="J1" s="288"/>
      <c r="K1" s="288"/>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row>
    <row r="2" spans="1:126" ht="17.399999999999999" x14ac:dyDescent="0.25">
      <c r="A2" s="3"/>
      <c r="B2" s="326" t="s">
        <v>55</v>
      </c>
      <c r="C2" s="326"/>
      <c r="D2" s="326"/>
      <c r="E2" s="326"/>
      <c r="F2" s="326"/>
      <c r="G2" s="326"/>
      <c r="H2" s="326"/>
      <c r="I2" s="326"/>
      <c r="J2" s="326"/>
    </row>
    <row r="3" spans="1:126" ht="17.399999999999999" x14ac:dyDescent="0.25">
      <c r="A3" s="3"/>
      <c r="B3" s="326" t="s">
        <v>21</v>
      </c>
      <c r="C3" s="326"/>
      <c r="D3" s="326"/>
      <c r="E3" s="326"/>
      <c r="F3" s="326"/>
      <c r="G3" s="326"/>
      <c r="H3" s="326"/>
      <c r="I3" s="326"/>
      <c r="J3" s="326"/>
    </row>
    <row r="4" spans="1:126" ht="15.6" x14ac:dyDescent="0.25">
      <c r="A4" s="3"/>
      <c r="B4" s="327" t="s">
        <v>56</v>
      </c>
      <c r="C4" s="327"/>
      <c r="D4" s="327"/>
      <c r="E4" s="327"/>
      <c r="F4" s="327"/>
      <c r="G4" s="327"/>
      <c r="H4" s="327"/>
      <c r="I4" s="327"/>
      <c r="J4" s="327"/>
    </row>
    <row r="5" spans="1:126" ht="15.75" customHeight="1" x14ac:dyDescent="0.25">
      <c r="A5" s="3"/>
      <c r="B5" s="327" t="s">
        <v>22</v>
      </c>
      <c r="C5" s="327"/>
      <c r="D5" s="327"/>
      <c r="E5" s="327"/>
      <c r="F5" s="327"/>
      <c r="G5" s="327"/>
      <c r="H5" s="327"/>
      <c r="I5" s="327"/>
      <c r="J5" s="327"/>
    </row>
    <row r="6" spans="1:126" ht="15.6" x14ac:dyDescent="0.25">
      <c r="A6" s="324" t="s">
        <v>485</v>
      </c>
      <c r="B6" s="324"/>
      <c r="C6" s="328">
        <v>2016</v>
      </c>
      <c r="D6" s="328"/>
      <c r="E6" s="328"/>
      <c r="F6" s="328"/>
      <c r="G6" s="328"/>
      <c r="H6" s="328"/>
      <c r="I6" s="328"/>
      <c r="J6" s="325" t="s">
        <v>59</v>
      </c>
      <c r="K6" s="325"/>
    </row>
    <row r="7" spans="1:126" s="52" customFormat="1" ht="49.95" customHeight="1" x14ac:dyDescent="0.25">
      <c r="A7" s="331" t="s">
        <v>271</v>
      </c>
      <c r="B7" s="414" t="s">
        <v>10</v>
      </c>
      <c r="C7" s="416" t="s">
        <v>2823</v>
      </c>
      <c r="D7" s="417"/>
      <c r="E7" s="418" t="s">
        <v>2822</v>
      </c>
      <c r="F7" s="418" t="s">
        <v>2821</v>
      </c>
      <c r="G7" s="331" t="s">
        <v>2820</v>
      </c>
      <c r="H7" s="331" t="s">
        <v>2818</v>
      </c>
      <c r="I7" s="418" t="s">
        <v>2819</v>
      </c>
      <c r="J7" s="407" t="s">
        <v>52</v>
      </c>
      <c r="K7" s="407"/>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row>
    <row r="8" spans="1:126" s="53" customFormat="1" ht="49.95" customHeight="1" x14ac:dyDescent="0.25">
      <c r="A8" s="333"/>
      <c r="B8" s="415"/>
      <c r="C8" s="203" t="s">
        <v>2825</v>
      </c>
      <c r="D8" s="189" t="s">
        <v>2824</v>
      </c>
      <c r="E8" s="419"/>
      <c r="F8" s="419"/>
      <c r="G8" s="333"/>
      <c r="H8" s="333"/>
      <c r="I8" s="419"/>
      <c r="J8" s="408"/>
      <c r="K8" s="408"/>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row>
    <row r="9" spans="1:126" ht="15" customHeight="1" thickBot="1" x14ac:dyDescent="0.3">
      <c r="A9" s="50">
        <v>4521</v>
      </c>
      <c r="B9" s="134" t="s">
        <v>402</v>
      </c>
      <c r="C9" s="152" t="s">
        <v>925</v>
      </c>
      <c r="D9" s="152" t="s">
        <v>926</v>
      </c>
      <c r="E9" s="152" t="s">
        <v>927</v>
      </c>
      <c r="F9" s="152" t="s">
        <v>928</v>
      </c>
      <c r="G9" s="152" t="s">
        <v>929</v>
      </c>
      <c r="H9" s="152" t="s">
        <v>930</v>
      </c>
      <c r="I9" s="152" t="s">
        <v>931</v>
      </c>
      <c r="J9" s="378" t="s">
        <v>422</v>
      </c>
      <c r="K9" s="378"/>
    </row>
    <row r="10" spans="1:126" ht="15" customHeight="1" thickTop="1" thickBot="1" x14ac:dyDescent="0.3">
      <c r="A10" s="45">
        <v>4522</v>
      </c>
      <c r="B10" s="135" t="s">
        <v>384</v>
      </c>
      <c r="C10" s="153" t="s">
        <v>932</v>
      </c>
      <c r="D10" s="153" t="s">
        <v>737</v>
      </c>
      <c r="E10" s="153" t="s">
        <v>933</v>
      </c>
      <c r="F10" s="153" t="s">
        <v>934</v>
      </c>
      <c r="G10" s="153" t="s">
        <v>935</v>
      </c>
      <c r="H10" s="153" t="s">
        <v>936</v>
      </c>
      <c r="I10" s="153" t="s">
        <v>937</v>
      </c>
      <c r="J10" s="348" t="s">
        <v>364</v>
      </c>
      <c r="K10" s="348"/>
    </row>
    <row r="11" spans="1:126" ht="15" customHeight="1" thickTop="1" thickBot="1" x14ac:dyDescent="0.3">
      <c r="A11" s="46">
        <v>4529</v>
      </c>
      <c r="B11" s="134" t="s">
        <v>420</v>
      </c>
      <c r="C11" s="154" t="s">
        <v>938</v>
      </c>
      <c r="D11" s="154" t="s">
        <v>939</v>
      </c>
      <c r="E11" s="154" t="s">
        <v>940</v>
      </c>
      <c r="F11" s="154" t="s">
        <v>941</v>
      </c>
      <c r="G11" s="154" t="s">
        <v>942</v>
      </c>
      <c r="H11" s="154" t="s">
        <v>943</v>
      </c>
      <c r="I11" s="154" t="s">
        <v>944</v>
      </c>
      <c r="J11" s="347" t="s">
        <v>419</v>
      </c>
      <c r="K11" s="347"/>
    </row>
    <row r="12" spans="1:126" ht="15" customHeight="1" thickTop="1" thickBot="1" x14ac:dyDescent="0.3">
      <c r="A12" s="45">
        <v>4540</v>
      </c>
      <c r="B12" s="135" t="s">
        <v>425</v>
      </c>
      <c r="C12" s="153" t="s">
        <v>945</v>
      </c>
      <c r="D12" s="153" t="s">
        <v>946</v>
      </c>
      <c r="E12" s="153" t="s">
        <v>947</v>
      </c>
      <c r="F12" s="153" t="s">
        <v>948</v>
      </c>
      <c r="G12" s="153" t="s">
        <v>949</v>
      </c>
      <c r="H12" s="153" t="s">
        <v>950</v>
      </c>
      <c r="I12" s="153" t="s">
        <v>951</v>
      </c>
      <c r="J12" s="348" t="s">
        <v>418</v>
      </c>
      <c r="K12" s="348"/>
    </row>
    <row r="13" spans="1:126" ht="15" customHeight="1" thickTop="1" thickBot="1" x14ac:dyDescent="0.3">
      <c r="A13" s="46">
        <v>8511</v>
      </c>
      <c r="B13" s="134" t="s">
        <v>385</v>
      </c>
      <c r="C13" s="154" t="s">
        <v>952</v>
      </c>
      <c r="D13" s="154" t="s">
        <v>953</v>
      </c>
      <c r="E13" s="154" t="s">
        <v>954</v>
      </c>
      <c r="F13" s="154" t="s">
        <v>955</v>
      </c>
      <c r="G13" s="154" t="s">
        <v>956</v>
      </c>
      <c r="H13" s="154" t="s">
        <v>957</v>
      </c>
      <c r="I13" s="154" t="s">
        <v>958</v>
      </c>
      <c r="J13" s="347" t="s">
        <v>365</v>
      </c>
      <c r="K13" s="347"/>
    </row>
    <row r="14" spans="1:126" ht="15" customHeight="1" thickTop="1" thickBot="1" x14ac:dyDescent="0.3">
      <c r="A14" s="45">
        <v>8512</v>
      </c>
      <c r="B14" s="135" t="s">
        <v>386</v>
      </c>
      <c r="C14" s="153" t="s">
        <v>590</v>
      </c>
      <c r="D14" s="153" t="s">
        <v>590</v>
      </c>
      <c r="E14" s="153" t="s">
        <v>590</v>
      </c>
      <c r="F14" s="153" t="s">
        <v>590</v>
      </c>
      <c r="G14" s="153" t="s">
        <v>590</v>
      </c>
      <c r="H14" s="153" t="s">
        <v>590</v>
      </c>
      <c r="I14" s="153" t="s">
        <v>590</v>
      </c>
      <c r="J14" s="348" t="s">
        <v>366</v>
      </c>
      <c r="K14" s="348"/>
    </row>
    <row r="15" spans="1:126" ht="15" customHeight="1" thickTop="1" thickBot="1" x14ac:dyDescent="0.3">
      <c r="A15" s="46">
        <v>8513</v>
      </c>
      <c r="B15" s="134" t="s">
        <v>387</v>
      </c>
      <c r="C15" s="154" t="s">
        <v>590</v>
      </c>
      <c r="D15" s="154" t="s">
        <v>590</v>
      </c>
      <c r="E15" s="154" t="s">
        <v>590</v>
      </c>
      <c r="F15" s="154" t="s">
        <v>590</v>
      </c>
      <c r="G15" s="154" t="s">
        <v>590</v>
      </c>
      <c r="H15" s="154" t="s">
        <v>590</v>
      </c>
      <c r="I15" s="154" t="s">
        <v>590</v>
      </c>
      <c r="J15" s="347" t="s">
        <v>367</v>
      </c>
      <c r="K15" s="347"/>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row>
    <row r="16" spans="1:126" ht="15" customHeight="1" thickTop="1" thickBot="1" x14ac:dyDescent="0.3">
      <c r="A16" s="45">
        <v>8514</v>
      </c>
      <c r="B16" s="135" t="s">
        <v>388</v>
      </c>
      <c r="C16" s="153" t="s">
        <v>625</v>
      </c>
      <c r="D16" s="153" t="s">
        <v>959</v>
      </c>
      <c r="E16" s="153" t="s">
        <v>960</v>
      </c>
      <c r="F16" s="153" t="s">
        <v>961</v>
      </c>
      <c r="G16" s="153" t="s">
        <v>962</v>
      </c>
      <c r="H16" s="153" t="s">
        <v>963</v>
      </c>
      <c r="I16" s="153" t="s">
        <v>964</v>
      </c>
      <c r="J16" s="348" t="s">
        <v>16</v>
      </c>
      <c r="K16" s="348"/>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row>
    <row r="17" spans="1:126" ht="15" customHeight="1" thickTop="1" thickBot="1" x14ac:dyDescent="0.3">
      <c r="A17" s="46">
        <v>8521</v>
      </c>
      <c r="B17" s="134" t="s">
        <v>389</v>
      </c>
      <c r="C17" s="154" t="s">
        <v>590</v>
      </c>
      <c r="D17" s="154" t="s">
        <v>590</v>
      </c>
      <c r="E17" s="154" t="s">
        <v>590</v>
      </c>
      <c r="F17" s="154" t="s">
        <v>590</v>
      </c>
      <c r="G17" s="154" t="s">
        <v>590</v>
      </c>
      <c r="H17" s="154" t="s">
        <v>590</v>
      </c>
      <c r="I17" s="154" t="s">
        <v>590</v>
      </c>
      <c r="J17" s="347" t="s">
        <v>368</v>
      </c>
      <c r="K17" s="347"/>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x14ac:dyDescent="0.3">
      <c r="A18" s="45">
        <v>8530</v>
      </c>
      <c r="B18" s="135" t="s">
        <v>390</v>
      </c>
      <c r="C18" s="153" t="s">
        <v>590</v>
      </c>
      <c r="D18" s="153" t="s">
        <v>590</v>
      </c>
      <c r="E18" s="153" t="s">
        <v>590</v>
      </c>
      <c r="F18" s="153" t="s">
        <v>590</v>
      </c>
      <c r="G18" s="153" t="s">
        <v>590</v>
      </c>
      <c r="H18" s="153" t="s">
        <v>590</v>
      </c>
      <c r="I18" s="153" t="s">
        <v>590</v>
      </c>
      <c r="J18" s="348" t="s">
        <v>15</v>
      </c>
      <c r="K18" s="348"/>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x14ac:dyDescent="0.3">
      <c r="A19" s="46">
        <v>8541</v>
      </c>
      <c r="B19" s="134" t="s">
        <v>391</v>
      </c>
      <c r="C19" s="154" t="s">
        <v>590</v>
      </c>
      <c r="D19" s="154" t="s">
        <v>590</v>
      </c>
      <c r="E19" s="154" t="s">
        <v>590</v>
      </c>
      <c r="F19" s="154" t="s">
        <v>590</v>
      </c>
      <c r="G19" s="154" t="s">
        <v>590</v>
      </c>
      <c r="H19" s="154" t="s">
        <v>590</v>
      </c>
      <c r="I19" s="154" t="s">
        <v>590</v>
      </c>
      <c r="J19" s="347" t="s">
        <v>369</v>
      </c>
      <c r="K19" s="34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x14ac:dyDescent="0.3">
      <c r="A20" s="45">
        <v>8542</v>
      </c>
      <c r="B20" s="135" t="s">
        <v>392</v>
      </c>
      <c r="C20" s="153" t="s">
        <v>965</v>
      </c>
      <c r="D20" s="153" t="s">
        <v>966</v>
      </c>
      <c r="E20" s="153" t="s">
        <v>967</v>
      </c>
      <c r="F20" s="153" t="s">
        <v>968</v>
      </c>
      <c r="G20" s="153" t="s">
        <v>969</v>
      </c>
      <c r="H20" s="153" t="s">
        <v>970</v>
      </c>
      <c r="I20" s="153" t="s">
        <v>971</v>
      </c>
      <c r="J20" s="348" t="s">
        <v>370</v>
      </c>
      <c r="K20" s="348"/>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x14ac:dyDescent="0.3">
      <c r="A21" s="46">
        <v>8543</v>
      </c>
      <c r="B21" s="134" t="s">
        <v>403</v>
      </c>
      <c r="C21" s="154" t="s">
        <v>972</v>
      </c>
      <c r="D21" s="154" t="s">
        <v>973</v>
      </c>
      <c r="E21" s="154" t="s">
        <v>974</v>
      </c>
      <c r="F21" s="154" t="s">
        <v>975</v>
      </c>
      <c r="G21" s="154" t="s">
        <v>976</v>
      </c>
      <c r="H21" s="154" t="s">
        <v>977</v>
      </c>
      <c r="I21" s="154" t="s">
        <v>978</v>
      </c>
      <c r="J21" s="347" t="s">
        <v>371</v>
      </c>
      <c r="K21" s="347"/>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x14ac:dyDescent="0.3">
      <c r="A22" s="45">
        <v>8544</v>
      </c>
      <c r="B22" s="135" t="s">
        <v>393</v>
      </c>
      <c r="C22" s="153" t="s">
        <v>979</v>
      </c>
      <c r="D22" s="153" t="s">
        <v>980</v>
      </c>
      <c r="E22" s="153" t="s">
        <v>981</v>
      </c>
      <c r="F22" s="153" t="s">
        <v>982</v>
      </c>
      <c r="G22" s="153" t="s">
        <v>983</v>
      </c>
      <c r="H22" s="153" t="s">
        <v>984</v>
      </c>
      <c r="I22" s="153" t="s">
        <v>985</v>
      </c>
      <c r="J22" s="348" t="s">
        <v>372</v>
      </c>
      <c r="K22" s="348"/>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x14ac:dyDescent="0.3">
      <c r="A23" s="46">
        <v>8545</v>
      </c>
      <c r="B23" s="134" t="s">
        <v>394</v>
      </c>
      <c r="C23" s="154" t="s">
        <v>590</v>
      </c>
      <c r="D23" s="154" t="s">
        <v>590</v>
      </c>
      <c r="E23" s="154" t="s">
        <v>590</v>
      </c>
      <c r="F23" s="154" t="s">
        <v>590</v>
      </c>
      <c r="G23" s="154" t="s">
        <v>590</v>
      </c>
      <c r="H23" s="154" t="s">
        <v>590</v>
      </c>
      <c r="I23" s="154" t="s">
        <v>590</v>
      </c>
      <c r="J23" s="347" t="s">
        <v>373</v>
      </c>
      <c r="K23" s="347"/>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x14ac:dyDescent="0.3">
      <c r="A24" s="45">
        <v>8548</v>
      </c>
      <c r="B24" s="135" t="s">
        <v>395</v>
      </c>
      <c r="C24" s="153" t="s">
        <v>986</v>
      </c>
      <c r="D24" s="153" t="s">
        <v>987</v>
      </c>
      <c r="E24" s="153" t="s">
        <v>988</v>
      </c>
      <c r="F24" s="153" t="s">
        <v>989</v>
      </c>
      <c r="G24" s="153" t="s">
        <v>990</v>
      </c>
      <c r="H24" s="153" t="s">
        <v>991</v>
      </c>
      <c r="I24" s="153" t="s">
        <v>992</v>
      </c>
      <c r="J24" s="348" t="s">
        <v>417</v>
      </c>
      <c r="K24" s="348"/>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x14ac:dyDescent="0.3">
      <c r="A25" s="46">
        <v>8610</v>
      </c>
      <c r="B25" s="134" t="s">
        <v>396</v>
      </c>
      <c r="C25" s="154" t="s">
        <v>993</v>
      </c>
      <c r="D25" s="154" t="s">
        <v>994</v>
      </c>
      <c r="E25" s="154" t="s">
        <v>995</v>
      </c>
      <c r="F25" s="154" t="s">
        <v>996</v>
      </c>
      <c r="G25" s="154" t="s">
        <v>997</v>
      </c>
      <c r="H25" s="154" t="s">
        <v>998</v>
      </c>
      <c r="I25" s="154" t="s">
        <v>999</v>
      </c>
      <c r="J25" s="347" t="s">
        <v>374</v>
      </c>
      <c r="K25" s="347"/>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x14ac:dyDescent="0.3">
      <c r="A26" s="45">
        <v>8621</v>
      </c>
      <c r="B26" s="135" t="s">
        <v>404</v>
      </c>
      <c r="C26" s="153" t="s">
        <v>590</v>
      </c>
      <c r="D26" s="153" t="s">
        <v>590</v>
      </c>
      <c r="E26" s="153" t="s">
        <v>590</v>
      </c>
      <c r="F26" s="153" t="s">
        <v>590</v>
      </c>
      <c r="G26" s="153" t="s">
        <v>590</v>
      </c>
      <c r="H26" s="153" t="s">
        <v>590</v>
      </c>
      <c r="I26" s="153" t="s">
        <v>590</v>
      </c>
      <c r="J26" s="348" t="s">
        <v>375</v>
      </c>
      <c r="K26" s="348"/>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x14ac:dyDescent="0.3">
      <c r="A27" s="46">
        <v>8622</v>
      </c>
      <c r="B27" s="134" t="s">
        <v>397</v>
      </c>
      <c r="C27" s="154" t="s">
        <v>1000</v>
      </c>
      <c r="D27" s="154" t="s">
        <v>1001</v>
      </c>
      <c r="E27" s="154" t="s">
        <v>1002</v>
      </c>
      <c r="F27" s="154" t="s">
        <v>1003</v>
      </c>
      <c r="G27" s="154" t="s">
        <v>1004</v>
      </c>
      <c r="H27" s="154" t="s">
        <v>1005</v>
      </c>
      <c r="I27" s="154" t="s">
        <v>1006</v>
      </c>
      <c r="J27" s="347" t="s">
        <v>376</v>
      </c>
      <c r="K27" s="347"/>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x14ac:dyDescent="0.3">
      <c r="A28" s="45">
        <v>8623</v>
      </c>
      <c r="B28" s="135" t="s">
        <v>398</v>
      </c>
      <c r="C28" s="153" t="s">
        <v>1007</v>
      </c>
      <c r="D28" s="153" t="s">
        <v>1008</v>
      </c>
      <c r="E28" s="153" t="s">
        <v>1009</v>
      </c>
      <c r="F28" s="153" t="s">
        <v>1010</v>
      </c>
      <c r="G28" s="153" t="s">
        <v>1011</v>
      </c>
      <c r="H28" s="153" t="s">
        <v>1012</v>
      </c>
      <c r="I28" s="153" t="s">
        <v>1013</v>
      </c>
      <c r="J28" s="348" t="s">
        <v>377</v>
      </c>
      <c r="K28" s="348"/>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x14ac:dyDescent="0.3">
      <c r="A29" s="46">
        <v>8690</v>
      </c>
      <c r="B29" s="134" t="s">
        <v>399</v>
      </c>
      <c r="C29" s="154" t="s">
        <v>1014</v>
      </c>
      <c r="D29" s="154" t="s">
        <v>1015</v>
      </c>
      <c r="E29" s="154" t="s">
        <v>1016</v>
      </c>
      <c r="F29" s="154" t="s">
        <v>1017</v>
      </c>
      <c r="G29" s="154" t="s">
        <v>1018</v>
      </c>
      <c r="H29" s="154" t="s">
        <v>1019</v>
      </c>
      <c r="I29" s="154" t="s">
        <v>1020</v>
      </c>
      <c r="J29" s="347" t="s">
        <v>378</v>
      </c>
      <c r="K29" s="347"/>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x14ac:dyDescent="0.3">
      <c r="A30" s="45">
        <v>8810</v>
      </c>
      <c r="B30" s="135" t="s">
        <v>517</v>
      </c>
      <c r="C30" s="153" t="s">
        <v>1021</v>
      </c>
      <c r="D30" s="153" t="s">
        <v>1022</v>
      </c>
      <c r="E30" s="153" t="s">
        <v>1023</v>
      </c>
      <c r="F30" s="153" t="s">
        <v>1024</v>
      </c>
      <c r="G30" s="153" t="s">
        <v>887</v>
      </c>
      <c r="H30" s="153" t="s">
        <v>1025</v>
      </c>
      <c r="I30" s="153" t="s">
        <v>1026</v>
      </c>
      <c r="J30" s="348" t="s">
        <v>518</v>
      </c>
      <c r="K30" s="348"/>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x14ac:dyDescent="0.3">
      <c r="A31" s="46">
        <v>9000</v>
      </c>
      <c r="B31" s="134" t="s">
        <v>405</v>
      </c>
      <c r="C31" s="154" t="s">
        <v>590</v>
      </c>
      <c r="D31" s="154" t="s">
        <v>590</v>
      </c>
      <c r="E31" s="154" t="s">
        <v>590</v>
      </c>
      <c r="F31" s="154" t="s">
        <v>590</v>
      </c>
      <c r="G31" s="154" t="s">
        <v>590</v>
      </c>
      <c r="H31" s="154" t="s">
        <v>590</v>
      </c>
      <c r="I31" s="154" t="s">
        <v>590</v>
      </c>
      <c r="J31" s="347" t="s">
        <v>379</v>
      </c>
      <c r="K31" s="347"/>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x14ac:dyDescent="0.3">
      <c r="A32" s="45">
        <v>9103</v>
      </c>
      <c r="B32" s="135" t="s">
        <v>421</v>
      </c>
      <c r="C32" s="153" t="s">
        <v>897</v>
      </c>
      <c r="D32" s="153" t="s">
        <v>898</v>
      </c>
      <c r="E32" s="153" t="s">
        <v>899</v>
      </c>
      <c r="F32" s="153" t="s">
        <v>900</v>
      </c>
      <c r="G32" s="153" t="s">
        <v>901</v>
      </c>
      <c r="H32" s="153" t="s">
        <v>902</v>
      </c>
      <c r="I32" s="153" t="s">
        <v>903</v>
      </c>
      <c r="J32" s="348" t="s">
        <v>416</v>
      </c>
      <c r="K32" s="348"/>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x14ac:dyDescent="0.3">
      <c r="A33" s="46">
        <v>9312</v>
      </c>
      <c r="B33" s="134" t="s">
        <v>400</v>
      </c>
      <c r="C33" s="154" t="s">
        <v>590</v>
      </c>
      <c r="D33" s="154" t="s">
        <v>590</v>
      </c>
      <c r="E33" s="154" t="s">
        <v>590</v>
      </c>
      <c r="F33" s="154" t="s">
        <v>590</v>
      </c>
      <c r="G33" s="154" t="s">
        <v>590</v>
      </c>
      <c r="H33" s="154" t="s">
        <v>590</v>
      </c>
      <c r="I33" s="154" t="s">
        <v>590</v>
      </c>
      <c r="J33" s="347" t="s">
        <v>380</v>
      </c>
      <c r="K33" s="347"/>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x14ac:dyDescent="0.3">
      <c r="A34" s="45">
        <v>9319</v>
      </c>
      <c r="B34" s="135" t="s">
        <v>401</v>
      </c>
      <c r="C34" s="153" t="s">
        <v>1027</v>
      </c>
      <c r="D34" s="153" t="s">
        <v>1028</v>
      </c>
      <c r="E34" s="153" t="s">
        <v>1029</v>
      </c>
      <c r="F34" s="153" t="s">
        <v>1030</v>
      </c>
      <c r="G34" s="153" t="s">
        <v>1031</v>
      </c>
      <c r="H34" s="153" t="s">
        <v>1032</v>
      </c>
      <c r="I34" s="153" t="s">
        <v>1033</v>
      </c>
      <c r="J34" s="348" t="s">
        <v>381</v>
      </c>
      <c r="K34" s="348"/>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x14ac:dyDescent="0.3">
      <c r="A35" s="46">
        <v>9321</v>
      </c>
      <c r="B35" s="134" t="s">
        <v>406</v>
      </c>
      <c r="C35" s="154" t="s">
        <v>1034</v>
      </c>
      <c r="D35" s="154" t="s">
        <v>1035</v>
      </c>
      <c r="E35" s="154" t="s">
        <v>1036</v>
      </c>
      <c r="F35" s="154" t="s">
        <v>1037</v>
      </c>
      <c r="G35" s="154" t="s">
        <v>1038</v>
      </c>
      <c r="H35" s="154" t="s">
        <v>1039</v>
      </c>
      <c r="I35" s="154" t="s">
        <v>1040</v>
      </c>
      <c r="J35" s="347" t="s">
        <v>382</v>
      </c>
      <c r="K35" s="347"/>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x14ac:dyDescent="0.3">
      <c r="A36" s="45">
        <v>9329</v>
      </c>
      <c r="B36" s="135" t="s">
        <v>407</v>
      </c>
      <c r="C36" s="153" t="s">
        <v>590</v>
      </c>
      <c r="D36" s="153" t="s">
        <v>590</v>
      </c>
      <c r="E36" s="153" t="s">
        <v>590</v>
      </c>
      <c r="F36" s="153" t="s">
        <v>590</v>
      </c>
      <c r="G36" s="153" t="s">
        <v>590</v>
      </c>
      <c r="H36" s="153" t="s">
        <v>590</v>
      </c>
      <c r="I36" s="153" t="s">
        <v>590</v>
      </c>
      <c r="J36" s="348" t="s">
        <v>415</v>
      </c>
      <c r="K36" s="34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x14ac:dyDescent="0.3">
      <c r="A37" s="46">
        <v>9411</v>
      </c>
      <c r="B37" s="161" t="s">
        <v>424</v>
      </c>
      <c r="C37" s="154" t="s">
        <v>1041</v>
      </c>
      <c r="D37" s="154" t="s">
        <v>1042</v>
      </c>
      <c r="E37" s="154" t="s">
        <v>1043</v>
      </c>
      <c r="F37" s="154" t="s">
        <v>1044</v>
      </c>
      <c r="G37" s="154" t="s">
        <v>1045</v>
      </c>
      <c r="H37" s="154" t="s">
        <v>1046</v>
      </c>
      <c r="I37" s="154" t="s">
        <v>1047</v>
      </c>
      <c r="J37" s="347" t="s">
        <v>414</v>
      </c>
      <c r="K37" s="347"/>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21.6" thickTop="1" thickBot="1" x14ac:dyDescent="0.3">
      <c r="A38" s="45">
        <v>9500</v>
      </c>
      <c r="B38" s="135" t="s">
        <v>408</v>
      </c>
      <c r="C38" s="153" t="s">
        <v>911</v>
      </c>
      <c r="D38" s="153" t="s">
        <v>912</v>
      </c>
      <c r="E38" s="153" t="s">
        <v>913</v>
      </c>
      <c r="F38" s="153" t="s">
        <v>914</v>
      </c>
      <c r="G38" s="153" t="s">
        <v>915</v>
      </c>
      <c r="H38" s="153" t="s">
        <v>916</v>
      </c>
      <c r="I38" s="153" t="s">
        <v>917</v>
      </c>
      <c r="J38" s="348" t="s">
        <v>423</v>
      </c>
      <c r="K38" s="34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x14ac:dyDescent="0.3">
      <c r="A39" s="46">
        <v>9601</v>
      </c>
      <c r="B39" s="161" t="s">
        <v>410</v>
      </c>
      <c r="C39" s="154" t="s">
        <v>1048</v>
      </c>
      <c r="D39" s="154" t="s">
        <v>1049</v>
      </c>
      <c r="E39" s="154" t="s">
        <v>1050</v>
      </c>
      <c r="F39" s="154" t="s">
        <v>1051</v>
      </c>
      <c r="G39" s="154" t="s">
        <v>1052</v>
      </c>
      <c r="H39" s="154" t="s">
        <v>1053</v>
      </c>
      <c r="I39" s="154" t="s">
        <v>1054</v>
      </c>
      <c r="J39" s="347" t="s">
        <v>413</v>
      </c>
      <c r="K39" s="347"/>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x14ac:dyDescent="0.3">
      <c r="A40" s="45">
        <v>9602</v>
      </c>
      <c r="B40" s="135" t="s">
        <v>409</v>
      </c>
      <c r="C40" s="153" t="s">
        <v>1055</v>
      </c>
      <c r="D40" s="153" t="s">
        <v>1056</v>
      </c>
      <c r="E40" s="153" t="s">
        <v>1057</v>
      </c>
      <c r="F40" s="153" t="s">
        <v>1058</v>
      </c>
      <c r="G40" s="153" t="s">
        <v>1059</v>
      </c>
      <c r="H40" s="153" t="s">
        <v>1060</v>
      </c>
      <c r="I40" s="153" t="s">
        <v>1061</v>
      </c>
      <c r="J40" s="348" t="s">
        <v>383</v>
      </c>
      <c r="K40" s="34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15" customHeight="1" thickTop="1" x14ac:dyDescent="0.25">
      <c r="A41" s="179">
        <v>9609</v>
      </c>
      <c r="B41" s="164" t="s">
        <v>411</v>
      </c>
      <c r="C41" s="174" t="s">
        <v>1062</v>
      </c>
      <c r="D41" s="174" t="s">
        <v>1063</v>
      </c>
      <c r="E41" s="174" t="s">
        <v>1064</v>
      </c>
      <c r="F41" s="174" t="s">
        <v>1065</v>
      </c>
      <c r="G41" s="174" t="s">
        <v>1066</v>
      </c>
      <c r="H41" s="174" t="s">
        <v>1067</v>
      </c>
      <c r="I41" s="174" t="s">
        <v>1068</v>
      </c>
      <c r="J41" s="377" t="s">
        <v>412</v>
      </c>
      <c r="K41" s="377"/>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27" customHeight="1" x14ac:dyDescent="0.25">
      <c r="A42" s="363" t="s">
        <v>7</v>
      </c>
      <c r="B42" s="363"/>
      <c r="C42" s="214" t="s">
        <v>890</v>
      </c>
      <c r="D42" s="214" t="s">
        <v>891</v>
      </c>
      <c r="E42" s="214" t="s">
        <v>892</v>
      </c>
      <c r="F42" s="214" t="s">
        <v>893</v>
      </c>
      <c r="G42" s="240" t="s">
        <v>894</v>
      </c>
      <c r="H42" s="240" t="s">
        <v>895</v>
      </c>
      <c r="I42" s="214" t="s">
        <v>896</v>
      </c>
      <c r="J42" s="364" t="s">
        <v>4</v>
      </c>
      <c r="K42" s="36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x14ac:dyDescent="0.25">
      <c r="A43" s="425" t="s">
        <v>58</v>
      </c>
      <c r="B43" s="425"/>
      <c r="C43" s="425"/>
      <c r="D43" s="425"/>
      <c r="E43" s="425"/>
      <c r="F43" s="425"/>
      <c r="G43" s="175"/>
      <c r="H43" s="424" t="s">
        <v>57</v>
      </c>
      <c r="I43" s="424"/>
      <c r="J43" s="424"/>
      <c r="K43" s="424"/>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sheetData>
  <mergeCells count="54">
    <mergeCell ref="J13:K13"/>
    <mergeCell ref="J14:K14"/>
    <mergeCell ref="J10:K10"/>
    <mergeCell ref="J9:K9"/>
    <mergeCell ref="J11:K11"/>
    <mergeCell ref="J12:K12"/>
    <mergeCell ref="A43:F43"/>
    <mergeCell ref="H43:K43"/>
    <mergeCell ref="J15:K15"/>
    <mergeCell ref="A42:B42"/>
    <mergeCell ref="J22:K22"/>
    <mergeCell ref="J16:K16"/>
    <mergeCell ref="J17:K17"/>
    <mergeCell ref="J18:K18"/>
    <mergeCell ref="J19:K19"/>
    <mergeCell ref="J20:K20"/>
    <mergeCell ref="J21:K21"/>
    <mergeCell ref="J42:K42"/>
    <mergeCell ref="J23:K23"/>
    <mergeCell ref="J24:K24"/>
    <mergeCell ref="J25:K25"/>
    <mergeCell ref="J26:K26"/>
    <mergeCell ref="A6:B6"/>
    <mergeCell ref="C6:I6"/>
    <mergeCell ref="J6:K6"/>
    <mergeCell ref="A1:K1"/>
    <mergeCell ref="B2:J2"/>
    <mergeCell ref="B3:J3"/>
    <mergeCell ref="B4:J4"/>
    <mergeCell ref="B5:J5"/>
    <mergeCell ref="J27:K27"/>
    <mergeCell ref="J28:K28"/>
    <mergeCell ref="J29:K29"/>
    <mergeCell ref="J31:K31"/>
    <mergeCell ref="J32:K32"/>
    <mergeCell ref="J30:K30"/>
    <mergeCell ref="J38:K38"/>
    <mergeCell ref="J39:K39"/>
    <mergeCell ref="J40:K40"/>
    <mergeCell ref="J41:K41"/>
    <mergeCell ref="J33:K33"/>
    <mergeCell ref="J34:K34"/>
    <mergeCell ref="J35:K35"/>
    <mergeCell ref="J36:K36"/>
    <mergeCell ref="J37:K37"/>
    <mergeCell ref="G7:G8"/>
    <mergeCell ref="H7:H8"/>
    <mergeCell ref="I7:I8"/>
    <mergeCell ref="J7:K8"/>
    <mergeCell ref="A7:A8"/>
    <mergeCell ref="B7:B8"/>
    <mergeCell ref="C7:D7"/>
    <mergeCell ref="E7:E8"/>
    <mergeCell ref="F7:F8"/>
  </mergeCells>
  <printOptions horizontalCentered="1" verticalCentered="1"/>
  <pageMargins left="0" right="0" top="0" bottom="0" header="0.31496062992125984" footer="0.31496062992125984"/>
  <pageSetup paperSize="9" scale="70" orientation="landscape" r:id="rId1"/>
  <ignoredErrors>
    <ignoredError sqref="C9:I42"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zoomScale="80" zoomScaleNormal="100" zoomScaleSheetLayoutView="80" workbookViewId="0">
      <selection activeCell="E2" sqref="E2"/>
    </sheetView>
  </sheetViews>
  <sheetFormatPr defaultRowHeight="13.8" x14ac:dyDescent="0.25"/>
  <cols>
    <col min="1" max="1" width="64.69921875" customWidth="1"/>
  </cols>
  <sheetData>
    <row r="1" spans="1:1" ht="179.4" customHeight="1" x14ac:dyDescent="0.25"/>
    <row r="2" spans="1:1" ht="219.9" customHeight="1" x14ac:dyDescent="0.25">
      <c r="A2" s="13" t="s">
        <v>354</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view="pageBreakPreview" zoomScaleNormal="100" zoomScaleSheetLayoutView="100" workbookViewId="0">
      <selection activeCell="F42" sqref="F42"/>
    </sheetView>
  </sheetViews>
  <sheetFormatPr defaultColWidth="9.09765625" defaultRowHeight="13.8" x14ac:dyDescent="0.25"/>
  <cols>
    <col min="1" max="1" width="5.69921875" style="4" customWidth="1"/>
    <col min="2" max="2" width="40.69921875" style="2" customWidth="1"/>
    <col min="3" max="11" width="7.69921875" style="2" customWidth="1"/>
    <col min="12" max="12" width="4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242</v>
      </c>
      <c r="C2" s="326"/>
      <c r="D2" s="326"/>
      <c r="E2" s="326"/>
      <c r="F2" s="326"/>
      <c r="G2" s="326"/>
      <c r="H2" s="326"/>
      <c r="I2" s="326"/>
      <c r="J2" s="326"/>
      <c r="K2" s="326"/>
      <c r="L2" s="326"/>
    </row>
    <row r="3" spans="1:14" ht="17.399999999999999" x14ac:dyDescent="0.25">
      <c r="A3" s="3"/>
      <c r="B3" s="326" t="s">
        <v>71</v>
      </c>
      <c r="C3" s="326"/>
      <c r="D3" s="326"/>
      <c r="E3" s="326"/>
      <c r="F3" s="326"/>
      <c r="G3" s="326"/>
      <c r="H3" s="326"/>
      <c r="I3" s="326"/>
      <c r="J3" s="326"/>
      <c r="K3" s="326"/>
      <c r="L3" s="326"/>
    </row>
    <row r="4" spans="1:14" ht="15.6" x14ac:dyDescent="0.25">
      <c r="A4" s="3"/>
      <c r="B4" s="327" t="s">
        <v>241</v>
      </c>
      <c r="C4" s="327"/>
      <c r="D4" s="327"/>
      <c r="E4" s="327"/>
      <c r="F4" s="327"/>
      <c r="G4" s="327"/>
      <c r="H4" s="327"/>
      <c r="I4" s="327"/>
      <c r="J4" s="327"/>
      <c r="K4" s="327"/>
      <c r="L4" s="327"/>
    </row>
    <row r="5" spans="1:14" ht="15.6" x14ac:dyDescent="0.25">
      <c r="A5" s="3"/>
      <c r="B5" s="327" t="s">
        <v>72</v>
      </c>
      <c r="C5" s="327"/>
      <c r="D5" s="327"/>
      <c r="E5" s="327"/>
      <c r="F5" s="327"/>
      <c r="G5" s="327"/>
      <c r="H5" s="327"/>
      <c r="I5" s="327"/>
      <c r="J5" s="327"/>
      <c r="K5" s="327"/>
      <c r="L5" s="327"/>
    </row>
    <row r="6" spans="1:14" ht="15.6" x14ac:dyDescent="0.25">
      <c r="A6" s="366" t="s">
        <v>486</v>
      </c>
      <c r="B6" s="366"/>
      <c r="C6" s="1"/>
      <c r="D6" s="1"/>
      <c r="E6" s="1"/>
      <c r="F6" s="1"/>
      <c r="G6" s="188">
        <v>2016</v>
      </c>
      <c r="H6" s="49"/>
      <c r="I6" s="187"/>
      <c r="J6" s="1"/>
      <c r="K6" s="186"/>
      <c r="L6" s="367" t="s">
        <v>60</v>
      </c>
      <c r="M6" s="367"/>
    </row>
    <row r="7" spans="1:14" ht="33.75" customHeight="1" x14ac:dyDescent="0.25">
      <c r="A7" s="368" t="s">
        <v>271</v>
      </c>
      <c r="B7" s="368" t="s">
        <v>10</v>
      </c>
      <c r="C7" s="370" t="s">
        <v>269</v>
      </c>
      <c r="D7" s="371"/>
      <c r="E7" s="372"/>
      <c r="F7" s="370" t="s">
        <v>270</v>
      </c>
      <c r="G7" s="371"/>
      <c r="H7" s="372"/>
      <c r="I7" s="370" t="s">
        <v>358</v>
      </c>
      <c r="J7" s="371"/>
      <c r="K7" s="372"/>
      <c r="L7" s="373" t="s">
        <v>17</v>
      </c>
      <c r="M7" s="374"/>
    </row>
    <row r="8" spans="1:14" ht="34.950000000000003" customHeight="1" x14ac:dyDescent="0.25">
      <c r="A8" s="369"/>
      <c r="B8" s="369"/>
      <c r="C8" s="268" t="s">
        <v>269</v>
      </c>
      <c r="D8" s="268" t="s">
        <v>2854</v>
      </c>
      <c r="E8" s="268" t="s">
        <v>2853</v>
      </c>
      <c r="F8" s="268" t="s">
        <v>269</v>
      </c>
      <c r="G8" s="268" t="s">
        <v>2854</v>
      </c>
      <c r="H8" s="268" t="s">
        <v>2853</v>
      </c>
      <c r="I8" s="268" t="s">
        <v>269</v>
      </c>
      <c r="J8" s="268" t="s">
        <v>2854</v>
      </c>
      <c r="K8" s="268" t="s">
        <v>2853</v>
      </c>
      <c r="L8" s="375"/>
      <c r="M8" s="376"/>
    </row>
    <row r="9" spans="1:14" ht="14.4" thickBot="1" x14ac:dyDescent="0.3">
      <c r="A9" s="44">
        <v>4521</v>
      </c>
      <c r="B9" s="134" t="s">
        <v>402</v>
      </c>
      <c r="C9" s="250" t="s">
        <v>568</v>
      </c>
      <c r="D9" s="250" t="s">
        <v>604</v>
      </c>
      <c r="E9" s="250" t="s">
        <v>1069</v>
      </c>
      <c r="F9" s="250" t="s">
        <v>1070</v>
      </c>
      <c r="G9" s="152" t="s">
        <v>604</v>
      </c>
      <c r="H9" s="152" t="s">
        <v>1071</v>
      </c>
      <c r="I9" s="250" t="s">
        <v>1072</v>
      </c>
      <c r="J9" s="152" t="s">
        <v>590</v>
      </c>
      <c r="K9" s="152" t="s">
        <v>1072</v>
      </c>
      <c r="L9" s="346" t="s">
        <v>422</v>
      </c>
      <c r="M9" s="346"/>
    </row>
    <row r="10" spans="1:14" ht="15" thickTop="1" thickBot="1" x14ac:dyDescent="0.3">
      <c r="A10" s="45">
        <v>4522</v>
      </c>
      <c r="B10" s="135" t="s">
        <v>384</v>
      </c>
      <c r="C10" s="251" t="s">
        <v>572</v>
      </c>
      <c r="D10" s="251" t="s">
        <v>712</v>
      </c>
      <c r="E10" s="251" t="s">
        <v>710</v>
      </c>
      <c r="F10" s="251" t="s">
        <v>1073</v>
      </c>
      <c r="G10" s="153" t="s">
        <v>712</v>
      </c>
      <c r="H10" s="153" t="s">
        <v>1074</v>
      </c>
      <c r="I10" s="251" t="s">
        <v>1075</v>
      </c>
      <c r="J10" s="153" t="s">
        <v>590</v>
      </c>
      <c r="K10" s="153" t="s">
        <v>1075</v>
      </c>
      <c r="L10" s="348" t="s">
        <v>364</v>
      </c>
      <c r="M10" s="348"/>
    </row>
    <row r="11" spans="1:14" ht="22.5" customHeight="1" thickTop="1" thickBot="1" x14ac:dyDescent="0.3">
      <c r="A11" s="46">
        <v>4529</v>
      </c>
      <c r="B11" s="134" t="s">
        <v>420</v>
      </c>
      <c r="C11" s="252" t="s">
        <v>576</v>
      </c>
      <c r="D11" s="252" t="s">
        <v>590</v>
      </c>
      <c r="E11" s="252" t="s">
        <v>576</v>
      </c>
      <c r="F11" s="252" t="s">
        <v>1076</v>
      </c>
      <c r="G11" s="154" t="s">
        <v>590</v>
      </c>
      <c r="H11" s="154" t="s">
        <v>1076</v>
      </c>
      <c r="I11" s="252" t="s">
        <v>596</v>
      </c>
      <c r="J11" s="154" t="s">
        <v>590</v>
      </c>
      <c r="K11" s="154" t="s">
        <v>596</v>
      </c>
      <c r="L11" s="347" t="s">
        <v>419</v>
      </c>
      <c r="M11" s="347"/>
    </row>
    <row r="12" spans="1:14" ht="20.100000000000001" customHeight="1" thickTop="1" thickBot="1" x14ac:dyDescent="0.3">
      <c r="A12" s="45">
        <v>4540</v>
      </c>
      <c r="B12" s="135" t="s">
        <v>425</v>
      </c>
      <c r="C12" s="251" t="s">
        <v>580</v>
      </c>
      <c r="D12" s="251" t="s">
        <v>604</v>
      </c>
      <c r="E12" s="251" t="s">
        <v>666</v>
      </c>
      <c r="F12" s="251" t="s">
        <v>585</v>
      </c>
      <c r="G12" s="153" t="s">
        <v>604</v>
      </c>
      <c r="H12" s="153" t="s">
        <v>1077</v>
      </c>
      <c r="I12" s="251" t="s">
        <v>592</v>
      </c>
      <c r="J12" s="153" t="s">
        <v>590</v>
      </c>
      <c r="K12" s="153" t="s">
        <v>592</v>
      </c>
      <c r="L12" s="348" t="s">
        <v>418</v>
      </c>
      <c r="M12" s="348"/>
    </row>
    <row r="13" spans="1:14" ht="15" customHeight="1" thickTop="1" thickBot="1" x14ac:dyDescent="0.3">
      <c r="A13" s="46">
        <v>8511</v>
      </c>
      <c r="B13" s="134" t="s">
        <v>385</v>
      </c>
      <c r="C13" s="252" t="s">
        <v>584</v>
      </c>
      <c r="D13" s="252" t="s">
        <v>1078</v>
      </c>
      <c r="E13" s="252" t="s">
        <v>1079</v>
      </c>
      <c r="F13" s="252" t="s">
        <v>1080</v>
      </c>
      <c r="G13" s="154" t="s">
        <v>1081</v>
      </c>
      <c r="H13" s="154" t="s">
        <v>1082</v>
      </c>
      <c r="I13" s="252" t="s">
        <v>1083</v>
      </c>
      <c r="J13" s="154" t="s">
        <v>1084</v>
      </c>
      <c r="K13" s="154" t="s">
        <v>1075</v>
      </c>
      <c r="L13" s="347" t="s">
        <v>365</v>
      </c>
      <c r="M13" s="347"/>
    </row>
    <row r="14" spans="1:14" ht="15" customHeight="1" thickTop="1" thickBot="1" x14ac:dyDescent="0.3">
      <c r="A14" s="45">
        <v>8512</v>
      </c>
      <c r="B14" s="135" t="s">
        <v>386</v>
      </c>
      <c r="C14" s="251" t="s">
        <v>588</v>
      </c>
      <c r="D14" s="251" t="s">
        <v>1085</v>
      </c>
      <c r="E14" s="251" t="s">
        <v>1086</v>
      </c>
      <c r="F14" s="251" t="s">
        <v>1087</v>
      </c>
      <c r="G14" s="153" t="s">
        <v>1088</v>
      </c>
      <c r="H14" s="153" t="s">
        <v>1089</v>
      </c>
      <c r="I14" s="251" t="s">
        <v>712</v>
      </c>
      <c r="J14" s="153" t="s">
        <v>1090</v>
      </c>
      <c r="K14" s="153" t="s">
        <v>598</v>
      </c>
      <c r="L14" s="348" t="s">
        <v>366</v>
      </c>
      <c r="M14" s="348"/>
    </row>
    <row r="15" spans="1:14" ht="15" customHeight="1" thickTop="1" thickBot="1" x14ac:dyDescent="0.3">
      <c r="A15" s="46">
        <v>8513</v>
      </c>
      <c r="B15" s="134" t="s">
        <v>387</v>
      </c>
      <c r="C15" s="252" t="s">
        <v>591</v>
      </c>
      <c r="D15" s="252" t="s">
        <v>1091</v>
      </c>
      <c r="E15" s="252" t="s">
        <v>1092</v>
      </c>
      <c r="F15" s="252" t="s">
        <v>1093</v>
      </c>
      <c r="G15" s="154" t="s">
        <v>1091</v>
      </c>
      <c r="H15" s="154" t="s">
        <v>732</v>
      </c>
      <c r="I15" s="252" t="s">
        <v>598</v>
      </c>
      <c r="J15" s="154" t="s">
        <v>590</v>
      </c>
      <c r="K15" s="154" t="s">
        <v>598</v>
      </c>
      <c r="L15" s="347" t="s">
        <v>367</v>
      </c>
      <c r="M15" s="347"/>
    </row>
    <row r="16" spans="1:14" ht="15" customHeight="1" thickTop="1" thickBot="1" x14ac:dyDescent="0.3">
      <c r="A16" s="45">
        <v>8514</v>
      </c>
      <c r="B16" s="135" t="s">
        <v>388</v>
      </c>
      <c r="C16" s="251" t="s">
        <v>593</v>
      </c>
      <c r="D16" s="251" t="s">
        <v>1063</v>
      </c>
      <c r="E16" s="251" t="s">
        <v>1094</v>
      </c>
      <c r="F16" s="251" t="s">
        <v>1095</v>
      </c>
      <c r="G16" s="153" t="s">
        <v>1096</v>
      </c>
      <c r="H16" s="153" t="s">
        <v>1097</v>
      </c>
      <c r="I16" s="251" t="s">
        <v>1098</v>
      </c>
      <c r="J16" s="153" t="s">
        <v>1099</v>
      </c>
      <c r="K16" s="153" t="s">
        <v>617</v>
      </c>
      <c r="L16" s="348" t="s">
        <v>16</v>
      </c>
      <c r="M16" s="348"/>
    </row>
    <row r="17" spans="1:13" ht="15" customHeight="1" thickTop="1" thickBot="1" x14ac:dyDescent="0.3">
      <c r="A17" s="46">
        <v>8521</v>
      </c>
      <c r="B17" s="134" t="s">
        <v>389</v>
      </c>
      <c r="C17" s="252" t="s">
        <v>597</v>
      </c>
      <c r="D17" s="252" t="s">
        <v>590</v>
      </c>
      <c r="E17" s="252" t="s">
        <v>597</v>
      </c>
      <c r="F17" s="252" t="s">
        <v>597</v>
      </c>
      <c r="G17" s="154" t="s">
        <v>590</v>
      </c>
      <c r="H17" s="154" t="s">
        <v>597</v>
      </c>
      <c r="I17" s="252" t="s">
        <v>590</v>
      </c>
      <c r="J17" s="154" t="s">
        <v>590</v>
      </c>
      <c r="K17" s="154" t="s">
        <v>590</v>
      </c>
      <c r="L17" s="347" t="s">
        <v>368</v>
      </c>
      <c r="M17" s="347"/>
    </row>
    <row r="18" spans="1:13" ht="15" customHeight="1" thickTop="1" thickBot="1" x14ac:dyDescent="0.3">
      <c r="A18" s="45">
        <v>8522</v>
      </c>
      <c r="B18" s="135" t="s">
        <v>566</v>
      </c>
      <c r="C18" s="251" t="s">
        <v>599</v>
      </c>
      <c r="D18" s="251" t="s">
        <v>1098</v>
      </c>
      <c r="E18" s="251" t="s">
        <v>1100</v>
      </c>
      <c r="F18" s="251" t="s">
        <v>599</v>
      </c>
      <c r="G18" s="153" t="s">
        <v>1098</v>
      </c>
      <c r="H18" s="153" t="s">
        <v>1100</v>
      </c>
      <c r="I18" s="251" t="s">
        <v>590</v>
      </c>
      <c r="J18" s="153" t="s">
        <v>590</v>
      </c>
      <c r="K18" s="153" t="s">
        <v>590</v>
      </c>
      <c r="L18" s="348" t="s">
        <v>567</v>
      </c>
      <c r="M18" s="348"/>
    </row>
    <row r="19" spans="1:13" ht="15" customHeight="1" thickTop="1" thickBot="1" x14ac:dyDescent="0.3">
      <c r="A19" s="46">
        <v>8530</v>
      </c>
      <c r="B19" s="134" t="s">
        <v>390</v>
      </c>
      <c r="C19" s="252" t="s">
        <v>600</v>
      </c>
      <c r="D19" s="252" t="s">
        <v>1101</v>
      </c>
      <c r="E19" s="252" t="s">
        <v>1102</v>
      </c>
      <c r="F19" s="252" t="s">
        <v>1103</v>
      </c>
      <c r="G19" s="154" t="s">
        <v>1104</v>
      </c>
      <c r="H19" s="154" t="s">
        <v>1105</v>
      </c>
      <c r="I19" s="252" t="s">
        <v>1106</v>
      </c>
      <c r="J19" s="154" t="s">
        <v>615</v>
      </c>
      <c r="K19" s="154" t="s">
        <v>615</v>
      </c>
      <c r="L19" s="347" t="s">
        <v>15</v>
      </c>
      <c r="M19" s="347"/>
    </row>
    <row r="20" spans="1:13" ht="15" customHeight="1" thickTop="1" thickBot="1" x14ac:dyDescent="0.3">
      <c r="A20" s="45">
        <v>8541</v>
      </c>
      <c r="B20" s="135" t="s">
        <v>391</v>
      </c>
      <c r="C20" s="251" t="s">
        <v>577</v>
      </c>
      <c r="D20" s="251" t="s">
        <v>596</v>
      </c>
      <c r="E20" s="251" t="s">
        <v>712</v>
      </c>
      <c r="F20" s="251" t="s">
        <v>712</v>
      </c>
      <c r="G20" s="153" t="s">
        <v>596</v>
      </c>
      <c r="H20" s="153" t="s">
        <v>615</v>
      </c>
      <c r="I20" s="251" t="s">
        <v>596</v>
      </c>
      <c r="J20" s="153" t="s">
        <v>590</v>
      </c>
      <c r="K20" s="153" t="s">
        <v>596</v>
      </c>
      <c r="L20" s="348" t="s">
        <v>369</v>
      </c>
      <c r="M20" s="348"/>
    </row>
    <row r="21" spans="1:13" ht="15" customHeight="1" thickTop="1" thickBot="1" x14ac:dyDescent="0.3">
      <c r="A21" s="46">
        <v>8542</v>
      </c>
      <c r="B21" s="134" t="s">
        <v>392</v>
      </c>
      <c r="C21" s="252" t="s">
        <v>602</v>
      </c>
      <c r="D21" s="252" t="s">
        <v>1107</v>
      </c>
      <c r="E21" s="252" t="s">
        <v>1108</v>
      </c>
      <c r="F21" s="252" t="s">
        <v>1109</v>
      </c>
      <c r="G21" s="154" t="s">
        <v>1110</v>
      </c>
      <c r="H21" s="154" t="s">
        <v>573</v>
      </c>
      <c r="I21" s="252" t="s">
        <v>604</v>
      </c>
      <c r="J21" s="154" t="s">
        <v>1111</v>
      </c>
      <c r="K21" s="154" t="s">
        <v>712</v>
      </c>
      <c r="L21" s="347" t="s">
        <v>370</v>
      </c>
      <c r="M21" s="347"/>
    </row>
    <row r="22" spans="1:13" ht="15" customHeight="1" thickTop="1" thickBot="1" x14ac:dyDescent="0.3">
      <c r="A22" s="45">
        <v>8543</v>
      </c>
      <c r="B22" s="135" t="s">
        <v>403</v>
      </c>
      <c r="C22" s="251" t="s">
        <v>605</v>
      </c>
      <c r="D22" s="251" t="s">
        <v>1112</v>
      </c>
      <c r="E22" s="251" t="s">
        <v>612</v>
      </c>
      <c r="F22" s="251" t="s">
        <v>642</v>
      </c>
      <c r="G22" s="153" t="s">
        <v>1113</v>
      </c>
      <c r="H22" s="153" t="s">
        <v>1100</v>
      </c>
      <c r="I22" s="251" t="s">
        <v>1090</v>
      </c>
      <c r="J22" s="153" t="s">
        <v>595</v>
      </c>
      <c r="K22" s="153" t="s">
        <v>592</v>
      </c>
      <c r="L22" s="348" t="s">
        <v>371</v>
      </c>
      <c r="M22" s="348"/>
    </row>
    <row r="23" spans="1:13" ht="15" customHeight="1" thickTop="1" thickBot="1" x14ac:dyDescent="0.3">
      <c r="A23" s="46">
        <v>8544</v>
      </c>
      <c r="B23" s="134" t="s">
        <v>393</v>
      </c>
      <c r="C23" s="252" t="s">
        <v>607</v>
      </c>
      <c r="D23" s="252" t="s">
        <v>625</v>
      </c>
      <c r="E23" s="252" t="s">
        <v>1114</v>
      </c>
      <c r="F23" s="252" t="s">
        <v>1115</v>
      </c>
      <c r="G23" s="154" t="s">
        <v>625</v>
      </c>
      <c r="H23" s="154" t="s">
        <v>1116</v>
      </c>
      <c r="I23" s="252" t="s">
        <v>603</v>
      </c>
      <c r="J23" s="154" t="s">
        <v>590</v>
      </c>
      <c r="K23" s="154" t="s">
        <v>603</v>
      </c>
      <c r="L23" s="347" t="s">
        <v>372</v>
      </c>
      <c r="M23" s="347"/>
    </row>
    <row r="24" spans="1:13" ht="15" customHeight="1" thickTop="1" thickBot="1" x14ac:dyDescent="0.3">
      <c r="A24" s="45">
        <v>8545</v>
      </c>
      <c r="B24" s="135" t="s">
        <v>394</v>
      </c>
      <c r="C24" s="251" t="s">
        <v>608</v>
      </c>
      <c r="D24" s="251" t="s">
        <v>1117</v>
      </c>
      <c r="E24" s="251" t="s">
        <v>1118</v>
      </c>
      <c r="F24" s="251" t="s">
        <v>1119</v>
      </c>
      <c r="G24" s="153" t="s">
        <v>1120</v>
      </c>
      <c r="H24" s="153" t="s">
        <v>1121</v>
      </c>
      <c r="I24" s="251" t="s">
        <v>1106</v>
      </c>
      <c r="J24" s="153" t="s">
        <v>615</v>
      </c>
      <c r="K24" s="153" t="s">
        <v>615</v>
      </c>
      <c r="L24" s="348" t="s">
        <v>373</v>
      </c>
      <c r="M24" s="348"/>
    </row>
    <row r="25" spans="1:13" ht="15" customHeight="1" thickTop="1" thickBot="1" x14ac:dyDescent="0.3">
      <c r="A25" s="46">
        <v>8548</v>
      </c>
      <c r="B25" s="134" t="s">
        <v>395</v>
      </c>
      <c r="C25" s="252" t="s">
        <v>611</v>
      </c>
      <c r="D25" s="252" t="s">
        <v>1122</v>
      </c>
      <c r="E25" s="252" t="s">
        <v>1123</v>
      </c>
      <c r="F25" s="252" t="s">
        <v>1124</v>
      </c>
      <c r="G25" s="154" t="s">
        <v>1125</v>
      </c>
      <c r="H25" s="154" t="s">
        <v>1126</v>
      </c>
      <c r="I25" s="252" t="s">
        <v>1127</v>
      </c>
      <c r="J25" s="154" t="s">
        <v>577</v>
      </c>
      <c r="K25" s="154" t="s">
        <v>633</v>
      </c>
      <c r="L25" s="347" t="s">
        <v>417</v>
      </c>
      <c r="M25" s="347"/>
    </row>
    <row r="26" spans="1:13" ht="15" customHeight="1" thickTop="1" thickBot="1" x14ac:dyDescent="0.3">
      <c r="A26" s="45">
        <v>8610</v>
      </c>
      <c r="B26" s="135" t="s">
        <v>396</v>
      </c>
      <c r="C26" s="251" t="s">
        <v>614</v>
      </c>
      <c r="D26" s="251" t="s">
        <v>1128</v>
      </c>
      <c r="E26" s="251" t="s">
        <v>1129</v>
      </c>
      <c r="F26" s="251" t="s">
        <v>1130</v>
      </c>
      <c r="G26" s="153" t="s">
        <v>1131</v>
      </c>
      <c r="H26" s="153" t="s">
        <v>1132</v>
      </c>
      <c r="I26" s="251" t="s">
        <v>610</v>
      </c>
      <c r="J26" s="153" t="s">
        <v>633</v>
      </c>
      <c r="K26" s="153" t="s">
        <v>627</v>
      </c>
      <c r="L26" s="348" t="s">
        <v>374</v>
      </c>
      <c r="M26" s="348"/>
    </row>
    <row r="27" spans="1:13" ht="15" customHeight="1" thickTop="1" thickBot="1" x14ac:dyDescent="0.3">
      <c r="A27" s="46">
        <v>8621</v>
      </c>
      <c r="B27" s="134" t="s">
        <v>404</v>
      </c>
      <c r="C27" s="252" t="s">
        <v>616</v>
      </c>
      <c r="D27" s="252" t="s">
        <v>1133</v>
      </c>
      <c r="E27" s="252" t="s">
        <v>634</v>
      </c>
      <c r="F27" s="252" t="s">
        <v>1134</v>
      </c>
      <c r="G27" s="154" t="s">
        <v>1135</v>
      </c>
      <c r="H27" s="154" t="s">
        <v>1136</v>
      </c>
      <c r="I27" s="252" t="s">
        <v>1137</v>
      </c>
      <c r="J27" s="154" t="s">
        <v>638</v>
      </c>
      <c r="K27" s="154" t="s">
        <v>1100</v>
      </c>
      <c r="L27" s="347" t="s">
        <v>375</v>
      </c>
      <c r="M27" s="347"/>
    </row>
    <row r="28" spans="1:13" ht="15" customHeight="1" thickTop="1" thickBot="1" x14ac:dyDescent="0.3">
      <c r="A28" s="45">
        <v>8622</v>
      </c>
      <c r="B28" s="135" t="s">
        <v>397</v>
      </c>
      <c r="C28" s="251" t="s">
        <v>620</v>
      </c>
      <c r="D28" s="251" t="s">
        <v>1138</v>
      </c>
      <c r="E28" s="251" t="s">
        <v>1139</v>
      </c>
      <c r="F28" s="251" t="s">
        <v>1140</v>
      </c>
      <c r="G28" s="153" t="s">
        <v>1141</v>
      </c>
      <c r="H28" s="153" t="s">
        <v>945</v>
      </c>
      <c r="I28" s="251" t="s">
        <v>635</v>
      </c>
      <c r="J28" s="153" t="s">
        <v>603</v>
      </c>
      <c r="K28" s="153" t="s">
        <v>577</v>
      </c>
      <c r="L28" s="348" t="s">
        <v>376</v>
      </c>
      <c r="M28" s="348"/>
    </row>
    <row r="29" spans="1:13" ht="15" customHeight="1" thickTop="1" thickBot="1" x14ac:dyDescent="0.3">
      <c r="A29" s="46">
        <v>8623</v>
      </c>
      <c r="B29" s="134" t="s">
        <v>398</v>
      </c>
      <c r="C29" s="252" t="s">
        <v>623</v>
      </c>
      <c r="D29" s="252" t="s">
        <v>1142</v>
      </c>
      <c r="E29" s="252" t="s">
        <v>1143</v>
      </c>
      <c r="F29" s="252" t="s">
        <v>650</v>
      </c>
      <c r="G29" s="154" t="s">
        <v>1144</v>
      </c>
      <c r="H29" s="154" t="s">
        <v>1145</v>
      </c>
      <c r="I29" s="252" t="s">
        <v>1127</v>
      </c>
      <c r="J29" s="154" t="s">
        <v>595</v>
      </c>
      <c r="K29" s="154" t="s">
        <v>617</v>
      </c>
      <c r="L29" s="347" t="s">
        <v>377</v>
      </c>
      <c r="M29" s="347"/>
    </row>
    <row r="30" spans="1:13" ht="15" customHeight="1" thickTop="1" thickBot="1" x14ac:dyDescent="0.3">
      <c r="A30" s="45">
        <v>8690</v>
      </c>
      <c r="B30" s="135" t="s">
        <v>399</v>
      </c>
      <c r="C30" s="251" t="s">
        <v>626</v>
      </c>
      <c r="D30" s="251" t="s">
        <v>1146</v>
      </c>
      <c r="E30" s="251" t="s">
        <v>1147</v>
      </c>
      <c r="F30" s="251" t="s">
        <v>1148</v>
      </c>
      <c r="G30" s="153" t="s">
        <v>1149</v>
      </c>
      <c r="H30" s="153" t="s">
        <v>1150</v>
      </c>
      <c r="I30" s="251" t="s">
        <v>1075</v>
      </c>
      <c r="J30" s="153" t="s">
        <v>1106</v>
      </c>
      <c r="K30" s="153" t="s">
        <v>615</v>
      </c>
      <c r="L30" s="348" t="s">
        <v>378</v>
      </c>
      <c r="M30" s="348"/>
    </row>
    <row r="31" spans="1:13" ht="15" customHeight="1" thickTop="1" thickBot="1" x14ac:dyDescent="0.3">
      <c r="A31" s="46">
        <v>8810</v>
      </c>
      <c r="B31" s="134" t="s">
        <v>517</v>
      </c>
      <c r="C31" s="252" t="s">
        <v>629</v>
      </c>
      <c r="D31" s="252" t="s">
        <v>1151</v>
      </c>
      <c r="E31" s="252" t="s">
        <v>1099</v>
      </c>
      <c r="F31" s="252" t="s">
        <v>629</v>
      </c>
      <c r="G31" s="154" t="s">
        <v>1151</v>
      </c>
      <c r="H31" s="154" t="s">
        <v>1099</v>
      </c>
      <c r="I31" s="252" t="s">
        <v>590</v>
      </c>
      <c r="J31" s="154" t="s">
        <v>590</v>
      </c>
      <c r="K31" s="154" t="s">
        <v>590</v>
      </c>
      <c r="L31" s="347" t="s">
        <v>521</v>
      </c>
      <c r="M31" s="347"/>
    </row>
    <row r="32" spans="1:13" ht="15" customHeight="1" thickTop="1" thickBot="1" x14ac:dyDescent="0.3">
      <c r="A32" s="45">
        <v>9000</v>
      </c>
      <c r="B32" s="135" t="s">
        <v>405</v>
      </c>
      <c r="C32" s="251" t="s">
        <v>630</v>
      </c>
      <c r="D32" s="251" t="s">
        <v>1152</v>
      </c>
      <c r="E32" s="251" t="s">
        <v>1153</v>
      </c>
      <c r="F32" s="251" t="s">
        <v>1154</v>
      </c>
      <c r="G32" s="153" t="s">
        <v>1152</v>
      </c>
      <c r="H32" s="153" t="s">
        <v>1155</v>
      </c>
      <c r="I32" s="251" t="s">
        <v>598</v>
      </c>
      <c r="J32" s="153" t="s">
        <v>590</v>
      </c>
      <c r="K32" s="153" t="s">
        <v>598</v>
      </c>
      <c r="L32" s="348" t="s">
        <v>379</v>
      </c>
      <c r="M32" s="348"/>
    </row>
    <row r="33" spans="1:13" ht="15" customHeight="1" thickTop="1" thickBot="1" x14ac:dyDescent="0.3">
      <c r="A33" s="46">
        <v>9103</v>
      </c>
      <c r="B33" s="134" t="s">
        <v>421</v>
      </c>
      <c r="C33" s="252" t="s">
        <v>632</v>
      </c>
      <c r="D33" s="252" t="s">
        <v>601</v>
      </c>
      <c r="E33" s="252" t="s">
        <v>1156</v>
      </c>
      <c r="F33" s="252" t="s">
        <v>632</v>
      </c>
      <c r="G33" s="154" t="s">
        <v>601</v>
      </c>
      <c r="H33" s="154" t="s">
        <v>1156</v>
      </c>
      <c r="I33" s="252" t="s">
        <v>590</v>
      </c>
      <c r="J33" s="154" t="s">
        <v>590</v>
      </c>
      <c r="K33" s="154" t="s">
        <v>590</v>
      </c>
      <c r="L33" s="347" t="s">
        <v>416</v>
      </c>
      <c r="M33" s="347"/>
    </row>
    <row r="34" spans="1:13" ht="15" customHeight="1" thickTop="1" thickBot="1" x14ac:dyDescent="0.3">
      <c r="A34" s="45">
        <v>9312</v>
      </c>
      <c r="B34" s="135" t="s">
        <v>400</v>
      </c>
      <c r="C34" s="251" t="s">
        <v>634</v>
      </c>
      <c r="D34" s="251" t="s">
        <v>1157</v>
      </c>
      <c r="E34" s="251" t="s">
        <v>1158</v>
      </c>
      <c r="F34" s="251" t="s">
        <v>1159</v>
      </c>
      <c r="G34" s="153" t="s">
        <v>1160</v>
      </c>
      <c r="H34" s="153" t="s">
        <v>660</v>
      </c>
      <c r="I34" s="251" t="s">
        <v>603</v>
      </c>
      <c r="J34" s="153" t="s">
        <v>596</v>
      </c>
      <c r="K34" s="153" t="s">
        <v>595</v>
      </c>
      <c r="L34" s="348" t="s">
        <v>380</v>
      </c>
      <c r="M34" s="348"/>
    </row>
    <row r="35" spans="1:13" ht="15" customHeight="1" thickTop="1" thickBot="1" x14ac:dyDescent="0.3">
      <c r="A35" s="46">
        <v>9319</v>
      </c>
      <c r="B35" s="134" t="s">
        <v>401</v>
      </c>
      <c r="C35" s="252" t="s">
        <v>638</v>
      </c>
      <c r="D35" s="252" t="s">
        <v>603</v>
      </c>
      <c r="E35" s="252" t="s">
        <v>581</v>
      </c>
      <c r="F35" s="252" t="s">
        <v>638</v>
      </c>
      <c r="G35" s="154" t="s">
        <v>603</v>
      </c>
      <c r="H35" s="154" t="s">
        <v>581</v>
      </c>
      <c r="I35" s="252" t="s">
        <v>590</v>
      </c>
      <c r="J35" s="154" t="s">
        <v>590</v>
      </c>
      <c r="K35" s="154" t="s">
        <v>590</v>
      </c>
      <c r="L35" s="347" t="s">
        <v>381</v>
      </c>
      <c r="M35" s="347"/>
    </row>
    <row r="36" spans="1:13" ht="15" customHeight="1" thickTop="1" thickBot="1" x14ac:dyDescent="0.3">
      <c r="A36" s="45">
        <v>9321</v>
      </c>
      <c r="B36" s="135" t="s">
        <v>406</v>
      </c>
      <c r="C36" s="251" t="s">
        <v>639</v>
      </c>
      <c r="D36" s="251" t="s">
        <v>582</v>
      </c>
      <c r="E36" s="251" t="s">
        <v>1161</v>
      </c>
      <c r="F36" s="251" t="s">
        <v>787</v>
      </c>
      <c r="G36" s="153" t="s">
        <v>582</v>
      </c>
      <c r="H36" s="153" t="s">
        <v>1162</v>
      </c>
      <c r="I36" s="251" t="s">
        <v>596</v>
      </c>
      <c r="J36" s="153" t="s">
        <v>590</v>
      </c>
      <c r="K36" s="153" t="s">
        <v>596</v>
      </c>
      <c r="L36" s="348" t="s">
        <v>382</v>
      </c>
      <c r="M36" s="348"/>
    </row>
    <row r="37" spans="1:13" ht="16.5" customHeight="1" thickTop="1" thickBot="1" x14ac:dyDescent="0.3">
      <c r="A37" s="46">
        <v>9329</v>
      </c>
      <c r="B37" s="161" t="s">
        <v>407</v>
      </c>
      <c r="C37" s="252" t="s">
        <v>640</v>
      </c>
      <c r="D37" s="252" t="s">
        <v>1163</v>
      </c>
      <c r="E37" s="252" t="s">
        <v>1164</v>
      </c>
      <c r="F37" s="252" t="s">
        <v>1165</v>
      </c>
      <c r="G37" s="154" t="s">
        <v>707</v>
      </c>
      <c r="H37" s="154" t="s">
        <v>1166</v>
      </c>
      <c r="I37" s="252" t="s">
        <v>617</v>
      </c>
      <c r="J37" s="154" t="s">
        <v>592</v>
      </c>
      <c r="K37" s="154" t="s">
        <v>635</v>
      </c>
      <c r="L37" s="347" t="s">
        <v>415</v>
      </c>
      <c r="M37" s="347"/>
    </row>
    <row r="38" spans="1:13" ht="31.8" thickTop="1" thickBot="1" x14ac:dyDescent="0.3">
      <c r="A38" s="45">
        <v>9500</v>
      </c>
      <c r="B38" s="135" t="s">
        <v>408</v>
      </c>
      <c r="C38" s="251" t="s">
        <v>644</v>
      </c>
      <c r="D38" s="251" t="s">
        <v>1167</v>
      </c>
      <c r="E38" s="251" t="s">
        <v>1168</v>
      </c>
      <c r="F38" s="251" t="s">
        <v>1169</v>
      </c>
      <c r="G38" s="153" t="s">
        <v>1167</v>
      </c>
      <c r="H38" s="153" t="s">
        <v>1170</v>
      </c>
      <c r="I38" s="251" t="s">
        <v>592</v>
      </c>
      <c r="J38" s="153" t="s">
        <v>590</v>
      </c>
      <c r="K38" s="153" t="s">
        <v>592</v>
      </c>
      <c r="L38" s="348" t="s">
        <v>423</v>
      </c>
      <c r="M38" s="348"/>
    </row>
    <row r="39" spans="1:13" ht="16.5" customHeight="1" thickTop="1" thickBot="1" x14ac:dyDescent="0.3">
      <c r="A39" s="46">
        <v>9601</v>
      </c>
      <c r="B39" s="161" t="s">
        <v>410</v>
      </c>
      <c r="C39" s="252" t="s">
        <v>647</v>
      </c>
      <c r="D39" s="252" t="s">
        <v>662</v>
      </c>
      <c r="E39" s="252" t="s">
        <v>1143</v>
      </c>
      <c r="F39" s="252" t="s">
        <v>1171</v>
      </c>
      <c r="G39" s="154" t="s">
        <v>1172</v>
      </c>
      <c r="H39" s="154" t="s">
        <v>1173</v>
      </c>
      <c r="I39" s="252" t="s">
        <v>595</v>
      </c>
      <c r="J39" s="154" t="s">
        <v>596</v>
      </c>
      <c r="K39" s="154" t="s">
        <v>592</v>
      </c>
      <c r="L39" s="347" t="s">
        <v>413</v>
      </c>
      <c r="M39" s="347"/>
    </row>
    <row r="40" spans="1:13" ht="16.5" customHeight="1" thickTop="1" thickBot="1" x14ac:dyDescent="0.3">
      <c r="A40" s="45">
        <v>9602</v>
      </c>
      <c r="B40" s="135" t="s">
        <v>409</v>
      </c>
      <c r="C40" s="251" t="s">
        <v>650</v>
      </c>
      <c r="D40" s="251" t="s">
        <v>1174</v>
      </c>
      <c r="E40" s="251" t="s">
        <v>1104</v>
      </c>
      <c r="F40" s="251" t="s">
        <v>1175</v>
      </c>
      <c r="G40" s="153" t="s">
        <v>1176</v>
      </c>
      <c r="H40" s="153" t="s">
        <v>1177</v>
      </c>
      <c r="I40" s="251" t="s">
        <v>589</v>
      </c>
      <c r="J40" s="153" t="s">
        <v>1100</v>
      </c>
      <c r="K40" s="153" t="s">
        <v>577</v>
      </c>
      <c r="L40" s="348" t="s">
        <v>383</v>
      </c>
      <c r="M40" s="348"/>
    </row>
    <row r="41" spans="1:13" ht="16.5" customHeight="1" thickTop="1" x14ac:dyDescent="0.25">
      <c r="A41" s="179">
        <v>9609</v>
      </c>
      <c r="B41" s="164" t="s">
        <v>411</v>
      </c>
      <c r="C41" s="261" t="s">
        <v>654</v>
      </c>
      <c r="D41" s="261" t="s">
        <v>1178</v>
      </c>
      <c r="E41" s="261" t="s">
        <v>1179</v>
      </c>
      <c r="F41" s="261" t="s">
        <v>1180</v>
      </c>
      <c r="G41" s="174" t="s">
        <v>1181</v>
      </c>
      <c r="H41" s="174" t="s">
        <v>1182</v>
      </c>
      <c r="I41" s="261" t="s">
        <v>601</v>
      </c>
      <c r="J41" s="174" t="s">
        <v>615</v>
      </c>
      <c r="K41" s="174" t="s">
        <v>633</v>
      </c>
      <c r="L41" s="377" t="s">
        <v>412</v>
      </c>
      <c r="M41" s="377"/>
    </row>
    <row r="42" spans="1:13" ht="30.75" customHeight="1" x14ac:dyDescent="0.25">
      <c r="A42" s="363" t="s">
        <v>7</v>
      </c>
      <c r="B42" s="363"/>
      <c r="C42" s="180" t="s">
        <v>656</v>
      </c>
      <c r="D42" s="180" t="s">
        <v>1183</v>
      </c>
      <c r="E42" s="180" t="s">
        <v>1184</v>
      </c>
      <c r="F42" s="180" t="s">
        <v>1185</v>
      </c>
      <c r="G42" s="180" t="s">
        <v>1186</v>
      </c>
      <c r="H42" s="180" t="s">
        <v>1187</v>
      </c>
      <c r="I42" s="180" t="s">
        <v>1188</v>
      </c>
      <c r="J42" s="180" t="s">
        <v>1189</v>
      </c>
      <c r="K42" s="180" t="s">
        <v>1190</v>
      </c>
      <c r="L42" s="364" t="s">
        <v>4</v>
      </c>
      <c r="M42" s="365"/>
    </row>
  </sheetData>
  <mergeCells count="48">
    <mergeCell ref="L12:M12"/>
    <mergeCell ref="L13:M13"/>
    <mergeCell ref="L14:M14"/>
    <mergeCell ref="L6:M6"/>
    <mergeCell ref="L10:M10"/>
    <mergeCell ref="L11:M11"/>
    <mergeCell ref="A1:M1"/>
    <mergeCell ref="B2:L2"/>
    <mergeCell ref="B3:L3"/>
    <mergeCell ref="B4:L4"/>
    <mergeCell ref="B5:L5"/>
    <mergeCell ref="A6:B6"/>
    <mergeCell ref="L9:M9"/>
    <mergeCell ref="A7:A8"/>
    <mergeCell ref="B7:B8"/>
    <mergeCell ref="C7:E7"/>
    <mergeCell ref="F7:H7"/>
    <mergeCell ref="I7:K7"/>
    <mergeCell ref="L7:M8"/>
    <mergeCell ref="L22:M22"/>
    <mergeCell ref="L15:M15"/>
    <mergeCell ref="L16:M16"/>
    <mergeCell ref="L17:M17"/>
    <mergeCell ref="L21:M21"/>
    <mergeCell ref="L18:M18"/>
    <mergeCell ref="L19:M19"/>
    <mergeCell ref="L20:M20"/>
    <mergeCell ref="L23:M23"/>
    <mergeCell ref="L24:M24"/>
    <mergeCell ref="L25:M25"/>
    <mergeCell ref="L26:M26"/>
    <mergeCell ref="L27:M27"/>
    <mergeCell ref="L28:M28"/>
    <mergeCell ref="L29:M29"/>
    <mergeCell ref="L31:M31"/>
    <mergeCell ref="L32:M32"/>
    <mergeCell ref="L33:M33"/>
    <mergeCell ref="L30:M30"/>
    <mergeCell ref="L34:M34"/>
    <mergeCell ref="L35:M35"/>
    <mergeCell ref="L36:M36"/>
    <mergeCell ref="L37:M37"/>
    <mergeCell ref="L38:M38"/>
    <mergeCell ref="L39:M39"/>
    <mergeCell ref="L40:M40"/>
    <mergeCell ref="L41:M41"/>
    <mergeCell ref="A42:B42"/>
    <mergeCell ref="L42:M42"/>
  </mergeCells>
  <printOptions horizontalCentered="1" verticalCentered="1"/>
  <pageMargins left="0" right="0" top="0" bottom="0" header="0.31496062992125984" footer="0.31496062992125984"/>
  <pageSetup paperSize="9" scale="75" orientation="landscape" r:id="rId1"/>
  <ignoredErrors>
    <ignoredError sqref="C9:K4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view="pageBreakPreview" zoomScaleNormal="100" zoomScaleSheetLayoutView="100" workbookViewId="0">
      <selection activeCell="I21" sqref="I21:J21"/>
    </sheetView>
  </sheetViews>
  <sheetFormatPr defaultColWidth="9.09765625" defaultRowHeight="13.8" x14ac:dyDescent="0.25"/>
  <cols>
    <col min="1" max="1" width="5.69921875" style="4" customWidth="1"/>
    <col min="2" max="2" width="50.69921875" style="2" customWidth="1"/>
    <col min="3" max="8" width="7.69921875" style="2" customWidth="1"/>
    <col min="9" max="9" width="50.69921875" style="2" customWidth="1"/>
    <col min="10" max="10" width="5.69921875" style="2" customWidth="1"/>
    <col min="11" max="16384" width="9.09765625" style="2"/>
  </cols>
  <sheetData>
    <row r="1" spans="1:11" s="6" customFormat="1" ht="18" customHeight="1" x14ac:dyDescent="0.25">
      <c r="A1" s="288"/>
      <c r="B1" s="288"/>
      <c r="C1" s="288"/>
      <c r="D1" s="288"/>
      <c r="E1" s="288"/>
      <c r="F1" s="288"/>
      <c r="G1" s="288"/>
      <c r="H1" s="288"/>
      <c r="I1" s="288"/>
      <c r="J1" s="288"/>
      <c r="K1" s="11"/>
    </row>
    <row r="2" spans="1:11" ht="15.75" customHeight="1" x14ac:dyDescent="0.25">
      <c r="A2" s="326" t="s">
        <v>240</v>
      </c>
      <c r="B2" s="326"/>
      <c r="C2" s="326"/>
      <c r="D2" s="326"/>
      <c r="E2" s="326"/>
      <c r="F2" s="326"/>
      <c r="G2" s="326"/>
      <c r="H2" s="326"/>
      <c r="I2" s="326"/>
      <c r="J2" s="326"/>
    </row>
    <row r="3" spans="1:11" ht="17.399999999999999" x14ac:dyDescent="0.25">
      <c r="A3" s="326" t="s">
        <v>71</v>
      </c>
      <c r="B3" s="326"/>
      <c r="C3" s="326"/>
      <c r="D3" s="326"/>
      <c r="E3" s="326"/>
      <c r="F3" s="326"/>
      <c r="G3" s="326"/>
      <c r="H3" s="326"/>
      <c r="I3" s="326"/>
      <c r="J3" s="326"/>
    </row>
    <row r="4" spans="1:11" ht="15.75" customHeight="1" x14ac:dyDescent="0.25">
      <c r="A4" s="327" t="s">
        <v>69</v>
      </c>
      <c r="B4" s="327"/>
      <c r="C4" s="327"/>
      <c r="D4" s="327"/>
      <c r="E4" s="327"/>
      <c r="F4" s="327"/>
      <c r="G4" s="327"/>
      <c r="H4" s="327"/>
      <c r="I4" s="327"/>
      <c r="J4" s="327"/>
    </row>
    <row r="5" spans="1:11" ht="15.75" customHeight="1" x14ac:dyDescent="0.25">
      <c r="A5" s="327" t="s">
        <v>72</v>
      </c>
      <c r="B5" s="327"/>
      <c r="C5" s="327"/>
      <c r="D5" s="327"/>
      <c r="E5" s="327"/>
      <c r="F5" s="327"/>
      <c r="G5" s="327"/>
      <c r="H5" s="327"/>
      <c r="I5" s="327"/>
      <c r="J5" s="327"/>
    </row>
    <row r="6" spans="1:11" ht="15.6" x14ac:dyDescent="0.25">
      <c r="A6" s="324" t="s">
        <v>487</v>
      </c>
      <c r="B6" s="324"/>
      <c r="C6" s="1"/>
      <c r="D6" s="1"/>
      <c r="E6" s="188">
        <v>2016</v>
      </c>
      <c r="F6" s="49"/>
      <c r="G6" s="1"/>
      <c r="H6" s="186"/>
      <c r="I6" s="325" t="s">
        <v>68</v>
      </c>
      <c r="J6" s="325"/>
    </row>
    <row r="7" spans="1:11" ht="34.950000000000003" customHeight="1" x14ac:dyDescent="0.25">
      <c r="A7" s="331" t="s">
        <v>271</v>
      </c>
      <c r="B7" s="335" t="s">
        <v>10</v>
      </c>
      <c r="C7" s="341" t="s">
        <v>2860</v>
      </c>
      <c r="D7" s="341"/>
      <c r="E7" s="341"/>
      <c r="F7" s="341" t="s">
        <v>2859</v>
      </c>
      <c r="G7" s="341"/>
      <c r="H7" s="341"/>
      <c r="I7" s="331" t="s">
        <v>17</v>
      </c>
      <c r="J7" s="331"/>
    </row>
    <row r="8" spans="1:11" ht="34.950000000000003" customHeight="1" x14ac:dyDescent="0.25">
      <c r="A8" s="333"/>
      <c r="B8" s="337"/>
      <c r="C8" s="268" t="s">
        <v>2845</v>
      </c>
      <c r="D8" s="190" t="s">
        <v>2862</v>
      </c>
      <c r="E8" s="190" t="s">
        <v>2861</v>
      </c>
      <c r="F8" s="268" t="s">
        <v>2845</v>
      </c>
      <c r="G8" s="190" t="s">
        <v>2862</v>
      </c>
      <c r="H8" s="190" t="s">
        <v>2861</v>
      </c>
      <c r="I8" s="333"/>
      <c r="J8" s="333"/>
    </row>
    <row r="9" spans="1:11" ht="15" customHeight="1" thickBot="1" x14ac:dyDescent="0.3">
      <c r="A9" s="50">
        <v>4521</v>
      </c>
      <c r="B9" s="134" t="s">
        <v>402</v>
      </c>
      <c r="C9" s="204" t="s">
        <v>1191</v>
      </c>
      <c r="D9" s="152" t="s">
        <v>1192</v>
      </c>
      <c r="E9" s="152" t="s">
        <v>1193</v>
      </c>
      <c r="F9" s="204" t="s">
        <v>568</v>
      </c>
      <c r="G9" s="152" t="s">
        <v>1070</v>
      </c>
      <c r="H9" s="152" t="s">
        <v>1072</v>
      </c>
      <c r="I9" s="378" t="s">
        <v>422</v>
      </c>
      <c r="J9" s="378"/>
    </row>
    <row r="10" spans="1:11" ht="15" customHeight="1" thickTop="1" thickBot="1" x14ac:dyDescent="0.3">
      <c r="A10" s="45">
        <v>4522</v>
      </c>
      <c r="B10" s="135" t="s">
        <v>384</v>
      </c>
      <c r="C10" s="206" t="s">
        <v>1194</v>
      </c>
      <c r="D10" s="153" t="s">
        <v>1195</v>
      </c>
      <c r="E10" s="153" t="s">
        <v>1196</v>
      </c>
      <c r="F10" s="206" t="s">
        <v>572</v>
      </c>
      <c r="G10" s="153" t="s">
        <v>1073</v>
      </c>
      <c r="H10" s="153" t="s">
        <v>1075</v>
      </c>
      <c r="I10" s="348" t="s">
        <v>364</v>
      </c>
      <c r="J10" s="348"/>
    </row>
    <row r="11" spans="1:11" ht="15" customHeight="1" thickTop="1" thickBot="1" x14ac:dyDescent="0.3">
      <c r="A11" s="46">
        <v>4529</v>
      </c>
      <c r="B11" s="134" t="s">
        <v>420</v>
      </c>
      <c r="C11" s="210" t="s">
        <v>1197</v>
      </c>
      <c r="D11" s="154" t="s">
        <v>1198</v>
      </c>
      <c r="E11" s="154" t="s">
        <v>1199</v>
      </c>
      <c r="F11" s="210" t="s">
        <v>576</v>
      </c>
      <c r="G11" s="154" t="s">
        <v>1076</v>
      </c>
      <c r="H11" s="154" t="s">
        <v>596</v>
      </c>
      <c r="I11" s="347" t="s">
        <v>419</v>
      </c>
      <c r="J11" s="347"/>
    </row>
    <row r="12" spans="1:11" ht="15" customHeight="1" thickTop="1" thickBot="1" x14ac:dyDescent="0.3">
      <c r="A12" s="45">
        <v>4540</v>
      </c>
      <c r="B12" s="135" t="s">
        <v>425</v>
      </c>
      <c r="C12" s="206" t="s">
        <v>1200</v>
      </c>
      <c r="D12" s="153" t="s">
        <v>1200</v>
      </c>
      <c r="E12" s="153" t="s">
        <v>590</v>
      </c>
      <c r="F12" s="206" t="s">
        <v>580</v>
      </c>
      <c r="G12" s="153" t="s">
        <v>585</v>
      </c>
      <c r="H12" s="153" t="s">
        <v>592</v>
      </c>
      <c r="I12" s="348" t="s">
        <v>418</v>
      </c>
      <c r="J12" s="348"/>
    </row>
    <row r="13" spans="1:11" ht="15" customHeight="1" thickTop="1" thickBot="1" x14ac:dyDescent="0.3">
      <c r="A13" s="46">
        <v>8511</v>
      </c>
      <c r="B13" s="134" t="s">
        <v>385</v>
      </c>
      <c r="C13" s="210" t="s">
        <v>1201</v>
      </c>
      <c r="D13" s="154" t="s">
        <v>1202</v>
      </c>
      <c r="E13" s="154" t="s">
        <v>1203</v>
      </c>
      <c r="F13" s="210" t="s">
        <v>584</v>
      </c>
      <c r="G13" s="154" t="s">
        <v>1080</v>
      </c>
      <c r="H13" s="154" t="s">
        <v>1083</v>
      </c>
      <c r="I13" s="347" t="s">
        <v>365</v>
      </c>
      <c r="J13" s="347"/>
    </row>
    <row r="14" spans="1:11" ht="15" customHeight="1" thickTop="1" thickBot="1" x14ac:dyDescent="0.3">
      <c r="A14" s="45">
        <v>8512</v>
      </c>
      <c r="B14" s="135" t="s">
        <v>386</v>
      </c>
      <c r="C14" s="206" t="s">
        <v>1204</v>
      </c>
      <c r="D14" s="153" t="s">
        <v>1205</v>
      </c>
      <c r="E14" s="153" t="s">
        <v>1206</v>
      </c>
      <c r="F14" s="206" t="s">
        <v>588</v>
      </c>
      <c r="G14" s="153" t="s">
        <v>1087</v>
      </c>
      <c r="H14" s="153" t="s">
        <v>712</v>
      </c>
      <c r="I14" s="348" t="s">
        <v>366</v>
      </c>
      <c r="J14" s="348"/>
    </row>
    <row r="15" spans="1:11" ht="15" customHeight="1" thickTop="1" thickBot="1" x14ac:dyDescent="0.3">
      <c r="A15" s="46">
        <v>8513</v>
      </c>
      <c r="B15" s="134" t="s">
        <v>387</v>
      </c>
      <c r="C15" s="210" t="s">
        <v>1207</v>
      </c>
      <c r="D15" s="154" t="s">
        <v>1207</v>
      </c>
      <c r="E15" s="154" t="s">
        <v>590</v>
      </c>
      <c r="F15" s="210" t="s">
        <v>591</v>
      </c>
      <c r="G15" s="154" t="s">
        <v>1093</v>
      </c>
      <c r="H15" s="154" t="s">
        <v>598</v>
      </c>
      <c r="I15" s="347" t="s">
        <v>367</v>
      </c>
      <c r="J15" s="347"/>
    </row>
    <row r="16" spans="1:11" ht="15" customHeight="1" thickTop="1" thickBot="1" x14ac:dyDescent="0.3">
      <c r="A16" s="45">
        <v>8514</v>
      </c>
      <c r="B16" s="135" t="s">
        <v>388</v>
      </c>
      <c r="C16" s="206" t="s">
        <v>1208</v>
      </c>
      <c r="D16" s="153" t="s">
        <v>1209</v>
      </c>
      <c r="E16" s="153" t="s">
        <v>1210</v>
      </c>
      <c r="F16" s="206" t="s">
        <v>593</v>
      </c>
      <c r="G16" s="153" t="s">
        <v>1095</v>
      </c>
      <c r="H16" s="153" t="s">
        <v>1098</v>
      </c>
      <c r="I16" s="348" t="s">
        <v>16</v>
      </c>
      <c r="J16" s="348"/>
    </row>
    <row r="17" spans="1:10" ht="15" customHeight="1" thickTop="1" thickBot="1" x14ac:dyDescent="0.3">
      <c r="A17" s="46">
        <v>8521</v>
      </c>
      <c r="B17" s="134" t="s">
        <v>389</v>
      </c>
      <c r="C17" s="210" t="s">
        <v>1211</v>
      </c>
      <c r="D17" s="154" t="s">
        <v>1211</v>
      </c>
      <c r="E17" s="154" t="s">
        <v>590</v>
      </c>
      <c r="F17" s="210" t="s">
        <v>597</v>
      </c>
      <c r="G17" s="154" t="s">
        <v>597</v>
      </c>
      <c r="H17" s="154" t="s">
        <v>590</v>
      </c>
      <c r="I17" s="347" t="s">
        <v>368</v>
      </c>
      <c r="J17" s="347"/>
    </row>
    <row r="18" spans="1:10" ht="15" customHeight="1" thickTop="1" thickBot="1" x14ac:dyDescent="0.3">
      <c r="A18" s="45">
        <v>8522</v>
      </c>
      <c r="B18" s="135" t="s">
        <v>566</v>
      </c>
      <c r="C18" s="206" t="s">
        <v>1212</v>
      </c>
      <c r="D18" s="153" t="s">
        <v>1212</v>
      </c>
      <c r="E18" s="153" t="s">
        <v>590</v>
      </c>
      <c r="F18" s="206" t="s">
        <v>599</v>
      </c>
      <c r="G18" s="153" t="s">
        <v>599</v>
      </c>
      <c r="H18" s="153" t="s">
        <v>590</v>
      </c>
      <c r="I18" s="348" t="s">
        <v>567</v>
      </c>
      <c r="J18" s="348"/>
    </row>
    <row r="19" spans="1:10" ht="15" customHeight="1" thickTop="1" thickBot="1" x14ac:dyDescent="0.3">
      <c r="A19" s="46">
        <v>8530</v>
      </c>
      <c r="B19" s="134" t="s">
        <v>390</v>
      </c>
      <c r="C19" s="210" t="s">
        <v>1213</v>
      </c>
      <c r="D19" s="154" t="s">
        <v>1214</v>
      </c>
      <c r="E19" s="154" t="s">
        <v>1215</v>
      </c>
      <c r="F19" s="210" t="s">
        <v>600</v>
      </c>
      <c r="G19" s="154" t="s">
        <v>1103</v>
      </c>
      <c r="H19" s="154" t="s">
        <v>1106</v>
      </c>
      <c r="I19" s="347" t="s">
        <v>15</v>
      </c>
      <c r="J19" s="347"/>
    </row>
    <row r="20" spans="1:10" ht="15" customHeight="1" thickTop="1" thickBot="1" x14ac:dyDescent="0.3">
      <c r="A20" s="45">
        <v>8541</v>
      </c>
      <c r="B20" s="135" t="s">
        <v>391</v>
      </c>
      <c r="C20" s="206" t="s">
        <v>1216</v>
      </c>
      <c r="D20" s="153" t="s">
        <v>1217</v>
      </c>
      <c r="E20" s="153" t="s">
        <v>643</v>
      </c>
      <c r="F20" s="206" t="s">
        <v>577</v>
      </c>
      <c r="G20" s="153" t="s">
        <v>712</v>
      </c>
      <c r="H20" s="153" t="s">
        <v>596</v>
      </c>
      <c r="I20" s="348" t="s">
        <v>369</v>
      </c>
      <c r="J20" s="348"/>
    </row>
    <row r="21" spans="1:10" ht="15" customHeight="1" thickTop="1" thickBot="1" x14ac:dyDescent="0.3">
      <c r="A21" s="46">
        <v>8542</v>
      </c>
      <c r="B21" s="134" t="s">
        <v>392</v>
      </c>
      <c r="C21" s="210" t="s">
        <v>1218</v>
      </c>
      <c r="D21" s="154" t="s">
        <v>1219</v>
      </c>
      <c r="E21" s="154" t="s">
        <v>1220</v>
      </c>
      <c r="F21" s="210" t="s">
        <v>602</v>
      </c>
      <c r="G21" s="154" t="s">
        <v>1109</v>
      </c>
      <c r="H21" s="154" t="s">
        <v>604</v>
      </c>
      <c r="I21" s="347" t="s">
        <v>370</v>
      </c>
      <c r="J21" s="347"/>
    </row>
    <row r="22" spans="1:10" ht="15" customHeight="1" thickTop="1" thickBot="1" x14ac:dyDescent="0.3">
      <c r="A22" s="45">
        <v>8543</v>
      </c>
      <c r="B22" s="135" t="s">
        <v>403</v>
      </c>
      <c r="C22" s="206" t="s">
        <v>1221</v>
      </c>
      <c r="D22" s="153" t="s">
        <v>1222</v>
      </c>
      <c r="E22" s="153" t="s">
        <v>1223</v>
      </c>
      <c r="F22" s="206" t="s">
        <v>605</v>
      </c>
      <c r="G22" s="153" t="s">
        <v>642</v>
      </c>
      <c r="H22" s="153" t="s">
        <v>1090</v>
      </c>
      <c r="I22" s="348" t="s">
        <v>371</v>
      </c>
      <c r="J22" s="348"/>
    </row>
    <row r="23" spans="1:10" ht="15" customHeight="1" thickTop="1" thickBot="1" x14ac:dyDescent="0.3">
      <c r="A23" s="46">
        <v>8544</v>
      </c>
      <c r="B23" s="134" t="s">
        <v>393</v>
      </c>
      <c r="C23" s="255" t="s">
        <v>1224</v>
      </c>
      <c r="D23" s="154" t="s">
        <v>1225</v>
      </c>
      <c r="E23" s="154" t="s">
        <v>1226</v>
      </c>
      <c r="F23" s="210" t="s">
        <v>607</v>
      </c>
      <c r="G23" s="154" t="s">
        <v>1115</v>
      </c>
      <c r="H23" s="154" t="s">
        <v>603</v>
      </c>
      <c r="I23" s="347" t="s">
        <v>372</v>
      </c>
      <c r="J23" s="347"/>
    </row>
    <row r="24" spans="1:10" ht="15" customHeight="1" thickTop="1" thickBot="1" x14ac:dyDescent="0.3">
      <c r="A24" s="45">
        <v>8545</v>
      </c>
      <c r="B24" s="135" t="s">
        <v>394</v>
      </c>
      <c r="C24" s="256" t="s">
        <v>1227</v>
      </c>
      <c r="D24" s="153" t="s">
        <v>1227</v>
      </c>
      <c r="E24" s="153" t="s">
        <v>590</v>
      </c>
      <c r="F24" s="206" t="s">
        <v>608</v>
      </c>
      <c r="G24" s="153" t="s">
        <v>1119</v>
      </c>
      <c r="H24" s="153" t="s">
        <v>1106</v>
      </c>
      <c r="I24" s="348" t="s">
        <v>373</v>
      </c>
      <c r="J24" s="348"/>
    </row>
    <row r="25" spans="1:10" ht="15" customHeight="1" thickTop="1" thickBot="1" x14ac:dyDescent="0.3">
      <c r="A25" s="46">
        <v>8548</v>
      </c>
      <c r="B25" s="134" t="s">
        <v>395</v>
      </c>
      <c r="C25" s="255" t="s">
        <v>1228</v>
      </c>
      <c r="D25" s="154" t="s">
        <v>1229</v>
      </c>
      <c r="E25" s="154" t="s">
        <v>1230</v>
      </c>
      <c r="F25" s="210" t="s">
        <v>611</v>
      </c>
      <c r="G25" s="154" t="s">
        <v>1124</v>
      </c>
      <c r="H25" s="154" t="s">
        <v>1127</v>
      </c>
      <c r="I25" s="347" t="s">
        <v>417</v>
      </c>
      <c r="J25" s="347"/>
    </row>
    <row r="26" spans="1:10" ht="15" customHeight="1" thickTop="1" thickBot="1" x14ac:dyDescent="0.3">
      <c r="A26" s="45">
        <v>8610</v>
      </c>
      <c r="B26" s="135" t="s">
        <v>396</v>
      </c>
      <c r="C26" s="256" t="s">
        <v>1231</v>
      </c>
      <c r="D26" s="153" t="s">
        <v>1232</v>
      </c>
      <c r="E26" s="153" t="s">
        <v>1233</v>
      </c>
      <c r="F26" s="206" t="s">
        <v>614</v>
      </c>
      <c r="G26" s="153" t="s">
        <v>1130</v>
      </c>
      <c r="H26" s="153" t="s">
        <v>610</v>
      </c>
      <c r="I26" s="348" t="s">
        <v>374</v>
      </c>
      <c r="J26" s="348"/>
    </row>
    <row r="27" spans="1:10" ht="15" customHeight="1" thickTop="1" thickBot="1" x14ac:dyDescent="0.3">
      <c r="A27" s="46">
        <v>8621</v>
      </c>
      <c r="B27" s="134" t="s">
        <v>404</v>
      </c>
      <c r="C27" s="255" t="s">
        <v>1234</v>
      </c>
      <c r="D27" s="154" t="s">
        <v>1235</v>
      </c>
      <c r="E27" s="154" t="s">
        <v>1236</v>
      </c>
      <c r="F27" s="210" t="s">
        <v>616</v>
      </c>
      <c r="G27" s="154" t="s">
        <v>1134</v>
      </c>
      <c r="H27" s="154" t="s">
        <v>1137</v>
      </c>
      <c r="I27" s="347" t="s">
        <v>375</v>
      </c>
      <c r="J27" s="347"/>
    </row>
    <row r="28" spans="1:10" ht="15" customHeight="1" thickTop="1" thickBot="1" x14ac:dyDescent="0.3">
      <c r="A28" s="45">
        <v>8622</v>
      </c>
      <c r="B28" s="135" t="s">
        <v>397</v>
      </c>
      <c r="C28" s="256" t="s">
        <v>1237</v>
      </c>
      <c r="D28" s="153" t="s">
        <v>1238</v>
      </c>
      <c r="E28" s="153" t="s">
        <v>1239</v>
      </c>
      <c r="F28" s="206" t="s">
        <v>620</v>
      </c>
      <c r="G28" s="153" t="s">
        <v>1140</v>
      </c>
      <c r="H28" s="153" t="s">
        <v>635</v>
      </c>
      <c r="I28" s="348" t="s">
        <v>376</v>
      </c>
      <c r="J28" s="348"/>
    </row>
    <row r="29" spans="1:10" ht="15" customHeight="1" thickTop="1" thickBot="1" x14ac:dyDescent="0.3">
      <c r="A29" s="46">
        <v>8623</v>
      </c>
      <c r="B29" s="134" t="s">
        <v>398</v>
      </c>
      <c r="C29" s="255" t="s">
        <v>1240</v>
      </c>
      <c r="D29" s="154" t="s">
        <v>1241</v>
      </c>
      <c r="E29" s="154" t="s">
        <v>1242</v>
      </c>
      <c r="F29" s="210" t="s">
        <v>623</v>
      </c>
      <c r="G29" s="154" t="s">
        <v>650</v>
      </c>
      <c r="H29" s="154" t="s">
        <v>1127</v>
      </c>
      <c r="I29" s="347" t="s">
        <v>377</v>
      </c>
      <c r="J29" s="347"/>
    </row>
    <row r="30" spans="1:10" ht="15" customHeight="1" thickTop="1" thickBot="1" x14ac:dyDescent="0.3">
      <c r="A30" s="45">
        <v>8690</v>
      </c>
      <c r="B30" s="135" t="s">
        <v>399</v>
      </c>
      <c r="C30" s="256" t="s">
        <v>1243</v>
      </c>
      <c r="D30" s="153" t="s">
        <v>1244</v>
      </c>
      <c r="E30" s="153" t="s">
        <v>1245</v>
      </c>
      <c r="F30" s="206" t="s">
        <v>626</v>
      </c>
      <c r="G30" s="153" t="s">
        <v>1148</v>
      </c>
      <c r="H30" s="153" t="s">
        <v>1075</v>
      </c>
      <c r="I30" s="348" t="s">
        <v>378</v>
      </c>
      <c r="J30" s="348"/>
    </row>
    <row r="31" spans="1:10" ht="15" customHeight="1" thickTop="1" thickBot="1" x14ac:dyDescent="0.3">
      <c r="A31" s="46">
        <v>8810</v>
      </c>
      <c r="B31" s="134" t="s">
        <v>517</v>
      </c>
      <c r="C31" s="257" t="s">
        <v>1246</v>
      </c>
      <c r="D31" s="154" t="s">
        <v>1246</v>
      </c>
      <c r="E31" s="154" t="s">
        <v>590</v>
      </c>
      <c r="F31" s="210" t="s">
        <v>629</v>
      </c>
      <c r="G31" s="154" t="s">
        <v>629</v>
      </c>
      <c r="H31" s="154" t="s">
        <v>590</v>
      </c>
      <c r="I31" s="347" t="s">
        <v>521</v>
      </c>
      <c r="J31" s="347"/>
    </row>
    <row r="32" spans="1:10" ht="15" customHeight="1" thickTop="1" thickBot="1" x14ac:dyDescent="0.3">
      <c r="A32" s="45">
        <v>9000</v>
      </c>
      <c r="B32" s="135" t="s">
        <v>405</v>
      </c>
      <c r="C32" s="258" t="s">
        <v>1247</v>
      </c>
      <c r="D32" s="153" t="s">
        <v>1247</v>
      </c>
      <c r="E32" s="153" t="s">
        <v>590</v>
      </c>
      <c r="F32" s="206" t="s">
        <v>630</v>
      </c>
      <c r="G32" s="153" t="s">
        <v>1154</v>
      </c>
      <c r="H32" s="153" t="s">
        <v>598</v>
      </c>
      <c r="I32" s="348" t="s">
        <v>379</v>
      </c>
      <c r="J32" s="348"/>
    </row>
    <row r="33" spans="1:10" ht="15" customHeight="1" thickTop="1" thickBot="1" x14ac:dyDescent="0.3">
      <c r="A33" s="46">
        <v>9103</v>
      </c>
      <c r="B33" s="134" t="s">
        <v>421</v>
      </c>
      <c r="C33" s="257" t="s">
        <v>1248</v>
      </c>
      <c r="D33" s="154" t="s">
        <v>1248</v>
      </c>
      <c r="E33" s="154" t="s">
        <v>590</v>
      </c>
      <c r="F33" s="210" t="s">
        <v>632</v>
      </c>
      <c r="G33" s="154" t="s">
        <v>632</v>
      </c>
      <c r="H33" s="154" t="s">
        <v>590</v>
      </c>
      <c r="I33" s="347" t="s">
        <v>416</v>
      </c>
      <c r="J33" s="347"/>
    </row>
    <row r="34" spans="1:10" ht="15" customHeight="1" thickTop="1" thickBot="1" x14ac:dyDescent="0.3">
      <c r="A34" s="45">
        <v>9312</v>
      </c>
      <c r="B34" s="135" t="s">
        <v>400</v>
      </c>
      <c r="C34" s="258" t="s">
        <v>1249</v>
      </c>
      <c r="D34" s="153" t="s">
        <v>1250</v>
      </c>
      <c r="E34" s="153" t="s">
        <v>1251</v>
      </c>
      <c r="F34" s="206" t="s">
        <v>634</v>
      </c>
      <c r="G34" s="153" t="s">
        <v>1159</v>
      </c>
      <c r="H34" s="153" t="s">
        <v>603</v>
      </c>
      <c r="I34" s="348" t="s">
        <v>380</v>
      </c>
      <c r="J34" s="348"/>
    </row>
    <row r="35" spans="1:10" ht="15" customHeight="1" thickTop="1" thickBot="1" x14ac:dyDescent="0.3">
      <c r="A35" s="46">
        <v>9319</v>
      </c>
      <c r="B35" s="134" t="s">
        <v>401</v>
      </c>
      <c r="C35" s="257" t="s">
        <v>1252</v>
      </c>
      <c r="D35" s="154" t="s">
        <v>1252</v>
      </c>
      <c r="E35" s="154" t="s">
        <v>590</v>
      </c>
      <c r="F35" s="210" t="s">
        <v>638</v>
      </c>
      <c r="G35" s="154" t="s">
        <v>638</v>
      </c>
      <c r="H35" s="154" t="s">
        <v>590</v>
      </c>
      <c r="I35" s="347" t="s">
        <v>381</v>
      </c>
      <c r="J35" s="347"/>
    </row>
    <row r="36" spans="1:10" ht="15" customHeight="1" thickTop="1" thickBot="1" x14ac:dyDescent="0.3">
      <c r="A36" s="45">
        <v>9321</v>
      </c>
      <c r="B36" s="135" t="s">
        <v>406</v>
      </c>
      <c r="C36" s="258" t="s">
        <v>1253</v>
      </c>
      <c r="D36" s="153" t="s">
        <v>1253</v>
      </c>
      <c r="E36" s="153" t="s">
        <v>590</v>
      </c>
      <c r="F36" s="206" t="s">
        <v>639</v>
      </c>
      <c r="G36" s="153" t="s">
        <v>787</v>
      </c>
      <c r="H36" s="153" t="s">
        <v>596</v>
      </c>
      <c r="I36" s="348" t="s">
        <v>382</v>
      </c>
      <c r="J36" s="348"/>
    </row>
    <row r="37" spans="1:10" ht="15" customHeight="1" thickTop="1" thickBot="1" x14ac:dyDescent="0.3">
      <c r="A37" s="46">
        <v>9329</v>
      </c>
      <c r="B37" s="161" t="s">
        <v>407</v>
      </c>
      <c r="C37" s="257" t="s">
        <v>1254</v>
      </c>
      <c r="D37" s="154" t="s">
        <v>1255</v>
      </c>
      <c r="E37" s="154" t="s">
        <v>1256</v>
      </c>
      <c r="F37" s="210" t="s">
        <v>640</v>
      </c>
      <c r="G37" s="154" t="s">
        <v>1165</v>
      </c>
      <c r="H37" s="154" t="s">
        <v>617</v>
      </c>
      <c r="I37" s="347" t="s">
        <v>415</v>
      </c>
      <c r="J37" s="347"/>
    </row>
    <row r="38" spans="1:10" ht="27" customHeight="1" thickTop="1" thickBot="1" x14ac:dyDescent="0.3">
      <c r="A38" s="45">
        <v>9500</v>
      </c>
      <c r="B38" s="135" t="s">
        <v>408</v>
      </c>
      <c r="C38" s="258" t="s">
        <v>1257</v>
      </c>
      <c r="D38" s="153" t="s">
        <v>1257</v>
      </c>
      <c r="E38" s="153" t="s">
        <v>590</v>
      </c>
      <c r="F38" s="206" t="s">
        <v>644</v>
      </c>
      <c r="G38" s="153" t="s">
        <v>1169</v>
      </c>
      <c r="H38" s="153" t="s">
        <v>592</v>
      </c>
      <c r="I38" s="348" t="s">
        <v>423</v>
      </c>
      <c r="J38" s="348"/>
    </row>
    <row r="39" spans="1:10" ht="15" thickTop="1" thickBot="1" x14ac:dyDescent="0.3">
      <c r="A39" s="46">
        <v>9601</v>
      </c>
      <c r="B39" s="161" t="s">
        <v>410</v>
      </c>
      <c r="C39" s="257" t="s">
        <v>1258</v>
      </c>
      <c r="D39" s="154" t="s">
        <v>1258</v>
      </c>
      <c r="E39" s="154" t="s">
        <v>590</v>
      </c>
      <c r="F39" s="210" t="s">
        <v>647</v>
      </c>
      <c r="G39" s="154" t="s">
        <v>1171</v>
      </c>
      <c r="H39" s="154" t="s">
        <v>595</v>
      </c>
      <c r="I39" s="347" t="s">
        <v>413</v>
      </c>
      <c r="J39" s="347"/>
    </row>
    <row r="40" spans="1:10" ht="15" thickTop="1" thickBot="1" x14ac:dyDescent="0.3">
      <c r="A40" s="45">
        <v>9602</v>
      </c>
      <c r="B40" s="135" t="s">
        <v>409</v>
      </c>
      <c r="C40" s="258" t="s">
        <v>1259</v>
      </c>
      <c r="D40" s="153" t="s">
        <v>1260</v>
      </c>
      <c r="E40" s="153" t="s">
        <v>1261</v>
      </c>
      <c r="F40" s="206" t="s">
        <v>650</v>
      </c>
      <c r="G40" s="153" t="s">
        <v>1175</v>
      </c>
      <c r="H40" s="153" t="s">
        <v>589</v>
      </c>
      <c r="I40" s="348" t="s">
        <v>383</v>
      </c>
      <c r="J40" s="348"/>
    </row>
    <row r="41" spans="1:10" ht="14.4" thickTop="1" x14ac:dyDescent="0.25">
      <c r="A41" s="179">
        <v>9609</v>
      </c>
      <c r="B41" s="164" t="s">
        <v>411</v>
      </c>
      <c r="C41" s="257" t="s">
        <v>1262</v>
      </c>
      <c r="D41" s="254" t="s">
        <v>1263</v>
      </c>
      <c r="E41" s="254" t="s">
        <v>1264</v>
      </c>
      <c r="F41" s="212" t="s">
        <v>654</v>
      </c>
      <c r="G41" s="254" t="s">
        <v>1180</v>
      </c>
      <c r="H41" s="254" t="s">
        <v>601</v>
      </c>
      <c r="I41" s="377" t="s">
        <v>412</v>
      </c>
      <c r="J41" s="377"/>
    </row>
    <row r="42" spans="1:10" ht="30.75" customHeight="1" x14ac:dyDescent="0.25">
      <c r="A42" s="363" t="s">
        <v>7</v>
      </c>
      <c r="B42" s="363"/>
      <c r="C42" s="180" t="s">
        <v>1265</v>
      </c>
      <c r="D42" s="259" t="s">
        <v>1266</v>
      </c>
      <c r="E42" s="259" t="s">
        <v>1267</v>
      </c>
      <c r="F42" s="214" t="s">
        <v>656</v>
      </c>
      <c r="G42" s="259" t="s">
        <v>1185</v>
      </c>
      <c r="H42" s="259" t="s">
        <v>1188</v>
      </c>
      <c r="I42" s="364" t="s">
        <v>4</v>
      </c>
      <c r="J42" s="365"/>
    </row>
    <row r="43" spans="1:10" x14ac:dyDescent="0.25">
      <c r="D43" s="57"/>
      <c r="E43" s="57"/>
      <c r="F43" s="57"/>
      <c r="G43" s="57"/>
      <c r="H43" s="57"/>
    </row>
  </sheetData>
  <mergeCells count="47">
    <mergeCell ref="A1:J1"/>
    <mergeCell ref="A2:J2"/>
    <mergeCell ref="A3:J3"/>
    <mergeCell ref="A4:J4"/>
    <mergeCell ref="A5:J5"/>
    <mergeCell ref="A6:B6"/>
    <mergeCell ref="I6:J6"/>
    <mergeCell ref="I15:J15"/>
    <mergeCell ref="I16:J16"/>
    <mergeCell ref="I17:J17"/>
    <mergeCell ref="I9:J9"/>
    <mergeCell ref="I10:J10"/>
    <mergeCell ref="I11:J11"/>
    <mergeCell ref="I12:J12"/>
    <mergeCell ref="I13:J13"/>
    <mergeCell ref="I14:J14"/>
    <mergeCell ref="A7:A8"/>
    <mergeCell ref="B7:B8"/>
    <mergeCell ref="C7:E7"/>
    <mergeCell ref="F7:H7"/>
    <mergeCell ref="I7:J8"/>
    <mergeCell ref="I18:J18"/>
    <mergeCell ref="I27:J27"/>
    <mergeCell ref="I28:J28"/>
    <mergeCell ref="I29:J29"/>
    <mergeCell ref="I30:J30"/>
    <mergeCell ref="I26:J26"/>
    <mergeCell ref="I19:J19"/>
    <mergeCell ref="I20:J20"/>
    <mergeCell ref="I21:J21"/>
    <mergeCell ref="I25:J25"/>
    <mergeCell ref="I22:J22"/>
    <mergeCell ref="I23:J23"/>
    <mergeCell ref="I24:J24"/>
    <mergeCell ref="I32:J32"/>
    <mergeCell ref="I31:J31"/>
    <mergeCell ref="I33:J33"/>
    <mergeCell ref="I34:J34"/>
    <mergeCell ref="I35:J35"/>
    <mergeCell ref="I36:J36"/>
    <mergeCell ref="I37:J37"/>
    <mergeCell ref="A42:B42"/>
    <mergeCell ref="I42:J42"/>
    <mergeCell ref="I38:J38"/>
    <mergeCell ref="I39:J39"/>
    <mergeCell ref="I40:J40"/>
    <mergeCell ref="I41:J41"/>
  </mergeCells>
  <printOptions horizontalCentered="1" verticalCentered="1"/>
  <pageMargins left="0" right="0" top="0" bottom="0" header="0.31496062992125984" footer="0.31496062992125984"/>
  <pageSetup paperSize="9" scale="81" orientation="landscape" r:id="rId1"/>
  <ignoredErrors>
    <ignoredError sqref="C9:H42"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topLeftCell="A10" zoomScaleNormal="100" zoomScaleSheetLayoutView="100" workbookViewId="0">
      <selection activeCell="D18" sqref="D18"/>
    </sheetView>
  </sheetViews>
  <sheetFormatPr defaultColWidth="9.09765625" defaultRowHeight="13.8" x14ac:dyDescent="0.25"/>
  <cols>
    <col min="1" max="1" width="5.69921875" style="4" customWidth="1"/>
    <col min="2" max="2" width="35.69921875" style="2" customWidth="1"/>
    <col min="3" max="8" width="7.69921875" style="2" customWidth="1"/>
    <col min="9" max="9" width="35.69921875" style="2" customWidth="1"/>
    <col min="10" max="10" width="5.69921875" style="2" customWidth="1"/>
    <col min="11" max="16384" width="9.09765625" style="2"/>
  </cols>
  <sheetData>
    <row r="1" spans="1:10" s="6" customFormat="1" x14ac:dyDescent="0.25">
      <c r="A1" s="288"/>
      <c r="B1" s="288"/>
      <c r="C1" s="288"/>
      <c r="D1" s="288"/>
      <c r="E1" s="288"/>
      <c r="F1" s="288"/>
      <c r="G1" s="288"/>
      <c r="H1" s="288"/>
      <c r="I1" s="288"/>
      <c r="J1" s="288"/>
    </row>
    <row r="2" spans="1:10" ht="17.399999999999999" x14ac:dyDescent="0.25">
      <c r="A2" s="326" t="s">
        <v>44</v>
      </c>
      <c r="B2" s="326"/>
      <c r="C2" s="326"/>
      <c r="D2" s="326"/>
      <c r="E2" s="326"/>
      <c r="F2" s="326"/>
      <c r="G2" s="326"/>
      <c r="H2" s="326"/>
      <c r="I2" s="326"/>
      <c r="J2" s="326"/>
    </row>
    <row r="3" spans="1:10" ht="17.399999999999999" x14ac:dyDescent="0.25">
      <c r="A3" s="326" t="s">
        <v>71</v>
      </c>
      <c r="B3" s="326"/>
      <c r="C3" s="326"/>
      <c r="D3" s="326"/>
      <c r="E3" s="326"/>
      <c r="F3" s="326"/>
      <c r="G3" s="326"/>
      <c r="H3" s="326"/>
      <c r="I3" s="326"/>
      <c r="J3" s="326"/>
    </row>
    <row r="4" spans="1:10" ht="15.6" x14ac:dyDescent="0.25">
      <c r="A4" s="327" t="s">
        <v>45</v>
      </c>
      <c r="B4" s="327"/>
      <c r="C4" s="327"/>
      <c r="D4" s="327"/>
      <c r="E4" s="327"/>
      <c r="F4" s="327"/>
      <c r="G4" s="327"/>
      <c r="H4" s="327"/>
      <c r="I4" s="327"/>
      <c r="J4" s="327"/>
    </row>
    <row r="5" spans="1:10" ht="15.6" x14ac:dyDescent="0.25">
      <c r="A5" s="327" t="s">
        <v>72</v>
      </c>
      <c r="B5" s="327"/>
      <c r="C5" s="327"/>
      <c r="D5" s="327"/>
      <c r="E5" s="327"/>
      <c r="F5" s="327"/>
      <c r="G5" s="327"/>
      <c r="H5" s="327"/>
      <c r="I5" s="327"/>
      <c r="J5" s="327"/>
    </row>
    <row r="6" spans="1:10" ht="15.6" x14ac:dyDescent="0.25">
      <c r="A6" s="366" t="s">
        <v>488</v>
      </c>
      <c r="B6" s="366"/>
      <c r="C6" s="51"/>
      <c r="D6" s="51"/>
      <c r="E6" s="384">
        <v>2016</v>
      </c>
      <c r="F6" s="384"/>
      <c r="G6" s="51"/>
      <c r="H6" s="193"/>
      <c r="I6" s="367" t="s">
        <v>70</v>
      </c>
      <c r="J6" s="367"/>
    </row>
    <row r="7" spans="1:10" ht="49.95" customHeight="1" x14ac:dyDescent="0.25">
      <c r="A7" s="379" t="s">
        <v>42</v>
      </c>
      <c r="B7" s="380"/>
      <c r="C7" s="383" t="s">
        <v>2856</v>
      </c>
      <c r="D7" s="383"/>
      <c r="E7" s="383"/>
      <c r="F7" s="383" t="s">
        <v>2855</v>
      </c>
      <c r="G7" s="383"/>
      <c r="H7" s="383"/>
      <c r="I7" s="331" t="s">
        <v>43</v>
      </c>
      <c r="J7" s="331"/>
    </row>
    <row r="8" spans="1:10" ht="49.95" customHeight="1" x14ac:dyDescent="0.25">
      <c r="A8" s="381"/>
      <c r="B8" s="382"/>
      <c r="C8" s="268" t="s">
        <v>2845</v>
      </c>
      <c r="D8" s="268" t="s">
        <v>2857</v>
      </c>
      <c r="E8" s="268" t="s">
        <v>2858</v>
      </c>
      <c r="F8" s="268" t="s">
        <v>269</v>
      </c>
      <c r="G8" s="268" t="s">
        <v>2854</v>
      </c>
      <c r="H8" s="268" t="s">
        <v>2853</v>
      </c>
      <c r="I8" s="333"/>
      <c r="J8" s="333"/>
    </row>
    <row r="9" spans="1:10" ht="28.5" customHeight="1" thickBot="1" x14ac:dyDescent="0.3">
      <c r="A9" s="391" t="s">
        <v>29</v>
      </c>
      <c r="B9" s="392"/>
      <c r="C9" s="204" t="s">
        <v>1268</v>
      </c>
      <c r="D9" s="205" t="s">
        <v>1269</v>
      </c>
      <c r="E9" s="205" t="s">
        <v>1270</v>
      </c>
      <c r="F9" s="204" t="s">
        <v>1271</v>
      </c>
      <c r="G9" s="205" t="s">
        <v>1272</v>
      </c>
      <c r="H9" s="205" t="s">
        <v>1199</v>
      </c>
      <c r="I9" s="342" t="s">
        <v>348</v>
      </c>
      <c r="J9" s="342"/>
    </row>
    <row r="10" spans="1:10" ht="28.5" customHeight="1" thickBot="1" x14ac:dyDescent="0.3">
      <c r="A10" s="385" t="s">
        <v>30</v>
      </c>
      <c r="B10" s="386"/>
      <c r="C10" s="206" t="s">
        <v>590</v>
      </c>
      <c r="D10" s="207" t="s">
        <v>590</v>
      </c>
      <c r="E10" s="207" t="s">
        <v>590</v>
      </c>
      <c r="F10" s="206" t="s">
        <v>1079</v>
      </c>
      <c r="G10" s="207" t="s">
        <v>1273</v>
      </c>
      <c r="H10" s="207" t="s">
        <v>1274</v>
      </c>
      <c r="I10" s="343" t="s">
        <v>349</v>
      </c>
      <c r="J10" s="343"/>
    </row>
    <row r="11" spans="1:10" ht="28.5" customHeight="1" thickBot="1" x14ac:dyDescent="0.3">
      <c r="A11" s="387" t="s">
        <v>31</v>
      </c>
      <c r="B11" s="388"/>
      <c r="C11" s="204" t="s">
        <v>1275</v>
      </c>
      <c r="D11" s="205" t="s">
        <v>1276</v>
      </c>
      <c r="E11" s="205" t="s">
        <v>1277</v>
      </c>
      <c r="F11" s="204" t="s">
        <v>1278</v>
      </c>
      <c r="G11" s="205" t="s">
        <v>1279</v>
      </c>
      <c r="H11" s="205" t="s">
        <v>1280</v>
      </c>
      <c r="I11" s="342" t="s">
        <v>32</v>
      </c>
      <c r="J11" s="342"/>
    </row>
    <row r="12" spans="1:10" ht="28.5" customHeight="1" thickBot="1" x14ac:dyDescent="0.3">
      <c r="A12" s="385" t="s">
        <v>33</v>
      </c>
      <c r="B12" s="386"/>
      <c r="C12" s="206" t="s">
        <v>1281</v>
      </c>
      <c r="D12" s="207" t="s">
        <v>1282</v>
      </c>
      <c r="E12" s="207" t="s">
        <v>1283</v>
      </c>
      <c r="F12" s="206" t="s">
        <v>1284</v>
      </c>
      <c r="G12" s="207" t="s">
        <v>1285</v>
      </c>
      <c r="H12" s="207" t="s">
        <v>1286</v>
      </c>
      <c r="I12" s="343" t="s">
        <v>350</v>
      </c>
      <c r="J12" s="343"/>
    </row>
    <row r="13" spans="1:10" ht="52.5" customHeight="1" thickBot="1" x14ac:dyDescent="0.3">
      <c r="A13" s="389" t="s">
        <v>34</v>
      </c>
      <c r="B13" s="390"/>
      <c r="C13" s="204" t="s">
        <v>1287</v>
      </c>
      <c r="D13" s="205" t="s">
        <v>1288</v>
      </c>
      <c r="E13" s="205" t="s">
        <v>1289</v>
      </c>
      <c r="F13" s="204" t="s">
        <v>1290</v>
      </c>
      <c r="G13" s="205" t="s">
        <v>1291</v>
      </c>
      <c r="H13" s="205" t="s">
        <v>1292</v>
      </c>
      <c r="I13" s="342" t="s">
        <v>351</v>
      </c>
      <c r="J13" s="342"/>
    </row>
    <row r="14" spans="1:10" ht="28.5" customHeight="1" thickBot="1" x14ac:dyDescent="0.3">
      <c r="A14" s="385" t="s">
        <v>35</v>
      </c>
      <c r="B14" s="386"/>
      <c r="C14" s="206" t="s">
        <v>1293</v>
      </c>
      <c r="D14" s="207" t="s">
        <v>1294</v>
      </c>
      <c r="E14" s="207" t="s">
        <v>1295</v>
      </c>
      <c r="F14" s="206" t="s">
        <v>1296</v>
      </c>
      <c r="G14" s="207" t="s">
        <v>1297</v>
      </c>
      <c r="H14" s="207" t="s">
        <v>1298</v>
      </c>
      <c r="I14" s="343" t="s">
        <v>352</v>
      </c>
      <c r="J14" s="343"/>
    </row>
    <row r="15" spans="1:10" ht="28.5" customHeight="1" thickBot="1" x14ac:dyDescent="0.3">
      <c r="A15" s="387" t="s">
        <v>36</v>
      </c>
      <c r="B15" s="388"/>
      <c r="C15" s="204" t="s">
        <v>1299</v>
      </c>
      <c r="D15" s="205" t="s">
        <v>1300</v>
      </c>
      <c r="E15" s="205" t="s">
        <v>1301</v>
      </c>
      <c r="F15" s="204" t="s">
        <v>1302</v>
      </c>
      <c r="G15" s="205" t="s">
        <v>1303</v>
      </c>
      <c r="H15" s="205" t="s">
        <v>1304</v>
      </c>
      <c r="I15" s="342" t="s">
        <v>37</v>
      </c>
      <c r="J15" s="342"/>
    </row>
    <row r="16" spans="1:10" ht="28.5" customHeight="1" thickBot="1" x14ac:dyDescent="0.3">
      <c r="A16" s="385" t="s">
        <v>38</v>
      </c>
      <c r="B16" s="386"/>
      <c r="C16" s="206" t="s">
        <v>1305</v>
      </c>
      <c r="D16" s="207" t="s">
        <v>1306</v>
      </c>
      <c r="E16" s="207" t="s">
        <v>1307</v>
      </c>
      <c r="F16" s="206" t="s">
        <v>1308</v>
      </c>
      <c r="G16" s="207" t="s">
        <v>1309</v>
      </c>
      <c r="H16" s="207" t="s">
        <v>1310</v>
      </c>
      <c r="I16" s="343" t="s">
        <v>39</v>
      </c>
      <c r="J16" s="343"/>
    </row>
    <row r="17" spans="1:10" ht="28.5" customHeight="1" x14ac:dyDescent="0.25">
      <c r="A17" s="394" t="s">
        <v>40</v>
      </c>
      <c r="B17" s="395"/>
      <c r="C17" s="220" t="s">
        <v>1311</v>
      </c>
      <c r="D17" s="265" t="s">
        <v>1312</v>
      </c>
      <c r="E17" s="265" t="s">
        <v>1313</v>
      </c>
      <c r="F17" s="220" t="s">
        <v>1314</v>
      </c>
      <c r="G17" s="265" t="s">
        <v>1315</v>
      </c>
      <c r="H17" s="265" t="s">
        <v>1316</v>
      </c>
      <c r="I17" s="393" t="s">
        <v>41</v>
      </c>
      <c r="J17" s="393"/>
    </row>
    <row r="18" spans="1:10" ht="37.5" customHeight="1" x14ac:dyDescent="0.25">
      <c r="A18" s="337" t="s">
        <v>7</v>
      </c>
      <c r="B18" s="337"/>
      <c r="C18" s="269" t="s">
        <v>1265</v>
      </c>
      <c r="D18" s="269" t="s">
        <v>1317</v>
      </c>
      <c r="E18" s="269" t="s">
        <v>1318</v>
      </c>
      <c r="F18" s="269" t="s">
        <v>656</v>
      </c>
      <c r="G18" s="269" t="s">
        <v>1183</v>
      </c>
      <c r="H18" s="269" t="s">
        <v>1184</v>
      </c>
      <c r="I18" s="333" t="s">
        <v>4</v>
      </c>
      <c r="J18" s="333"/>
    </row>
  </sheetData>
  <mergeCells count="32">
    <mergeCell ref="A13:B13"/>
    <mergeCell ref="I13:J13"/>
    <mergeCell ref="A14:B14"/>
    <mergeCell ref="I14:J14"/>
    <mergeCell ref="A18:B18"/>
    <mergeCell ref="I18:J18"/>
    <mergeCell ref="A15:B15"/>
    <mergeCell ref="I15:J15"/>
    <mergeCell ref="A16:B16"/>
    <mergeCell ref="I16:J16"/>
    <mergeCell ref="A17:B17"/>
    <mergeCell ref="I17:J17"/>
    <mergeCell ref="A10:B10"/>
    <mergeCell ref="I10:J10"/>
    <mergeCell ref="A11:B11"/>
    <mergeCell ref="I11:J11"/>
    <mergeCell ref="A12:B12"/>
    <mergeCell ref="I12:J12"/>
    <mergeCell ref="A7:B8"/>
    <mergeCell ref="C7:E7"/>
    <mergeCell ref="F7:H7"/>
    <mergeCell ref="I7:J8"/>
    <mergeCell ref="A9:B9"/>
    <mergeCell ref="I9:J9"/>
    <mergeCell ref="A6:B6"/>
    <mergeCell ref="E6:F6"/>
    <mergeCell ref="I6:J6"/>
    <mergeCell ref="A1:J1"/>
    <mergeCell ref="A2:J2"/>
    <mergeCell ref="A3:J3"/>
    <mergeCell ref="A4:J4"/>
    <mergeCell ref="A5:J5"/>
  </mergeCells>
  <printOptions horizontalCentered="1" verticalCentered="1"/>
  <pageMargins left="0" right="0" top="0" bottom="0" header="0.31496062992125984" footer="0.31496062992125984"/>
  <pageSetup paperSize="9" scale="95" orientation="landscape" r:id="rId1"/>
  <ignoredErrors>
    <ignoredError sqref="C9:H18"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1"/>
  <sheetViews>
    <sheetView view="pageBreakPreview" zoomScaleNormal="100" zoomScaleSheetLayoutView="100" workbookViewId="0">
      <selection activeCell="C41" sqref="C41"/>
    </sheetView>
  </sheetViews>
  <sheetFormatPr defaultColWidth="9.09765625" defaultRowHeight="13.8" x14ac:dyDescent="0.25"/>
  <cols>
    <col min="1" max="1" width="5.69921875" style="4" customWidth="1"/>
    <col min="2" max="2" width="40.69921875" style="2" customWidth="1"/>
    <col min="3" max="10" width="9.69921875" style="2" customWidth="1"/>
    <col min="11" max="11" width="40.69921875" style="2" customWidth="1"/>
    <col min="12" max="12" width="5.69921875" style="2" customWidth="1"/>
    <col min="13" max="16384" width="9.09765625" style="2"/>
  </cols>
  <sheetData>
    <row r="1" spans="1:13" s="6" customFormat="1" x14ac:dyDescent="0.25">
      <c r="A1" s="288"/>
      <c r="B1" s="288"/>
      <c r="C1" s="288"/>
      <c r="D1" s="288"/>
      <c r="E1" s="288"/>
      <c r="F1" s="288"/>
      <c r="G1" s="288"/>
      <c r="H1" s="288"/>
      <c r="I1" s="288"/>
      <c r="J1" s="288"/>
      <c r="K1" s="288"/>
      <c r="L1" s="288"/>
      <c r="M1" s="11"/>
    </row>
    <row r="2" spans="1:13" ht="17.399999999999999" x14ac:dyDescent="0.25">
      <c r="A2" s="326" t="s">
        <v>48</v>
      </c>
      <c r="B2" s="326"/>
      <c r="C2" s="326"/>
      <c r="D2" s="326"/>
      <c r="E2" s="326"/>
      <c r="F2" s="326"/>
      <c r="G2" s="326"/>
      <c r="H2" s="326"/>
      <c r="I2" s="326"/>
      <c r="J2" s="326"/>
      <c r="K2" s="326"/>
      <c r="L2" s="326"/>
    </row>
    <row r="3" spans="1:13" ht="17.399999999999999" x14ac:dyDescent="0.25">
      <c r="A3" s="326" t="s">
        <v>71</v>
      </c>
      <c r="B3" s="326"/>
      <c r="C3" s="326"/>
      <c r="D3" s="326"/>
      <c r="E3" s="326"/>
      <c r="F3" s="326"/>
      <c r="G3" s="326"/>
      <c r="H3" s="326"/>
      <c r="I3" s="326"/>
      <c r="J3" s="326"/>
      <c r="K3" s="326"/>
      <c r="L3" s="326"/>
    </row>
    <row r="4" spans="1:13" ht="15.6" x14ac:dyDescent="0.25">
      <c r="A4" s="327" t="s">
        <v>49</v>
      </c>
      <c r="B4" s="327"/>
      <c r="C4" s="327"/>
      <c r="D4" s="327"/>
      <c r="E4" s="327"/>
      <c r="F4" s="327"/>
      <c r="G4" s="327"/>
      <c r="H4" s="327"/>
      <c r="I4" s="327"/>
      <c r="J4" s="327"/>
      <c r="K4" s="327"/>
      <c r="L4" s="327"/>
    </row>
    <row r="5" spans="1:13" ht="15.6" x14ac:dyDescent="0.25">
      <c r="A5" s="327" t="s">
        <v>72</v>
      </c>
      <c r="B5" s="327"/>
      <c r="C5" s="327"/>
      <c r="D5" s="327"/>
      <c r="E5" s="327"/>
      <c r="F5" s="327"/>
      <c r="G5" s="327"/>
      <c r="H5" s="327"/>
      <c r="I5" s="327"/>
      <c r="J5" s="327"/>
      <c r="K5" s="327"/>
      <c r="L5" s="327"/>
    </row>
    <row r="6" spans="1:13" ht="15.6" x14ac:dyDescent="0.25">
      <c r="A6" s="324" t="s">
        <v>489</v>
      </c>
      <c r="B6" s="324"/>
      <c r="D6" s="49"/>
      <c r="E6" s="49"/>
      <c r="F6" s="328">
        <v>2016</v>
      </c>
      <c r="G6" s="328"/>
      <c r="H6" s="49"/>
      <c r="I6" s="49"/>
      <c r="J6" s="49"/>
      <c r="K6" s="325" t="s">
        <v>73</v>
      </c>
      <c r="L6" s="325"/>
    </row>
    <row r="7" spans="1:13" ht="85.2" customHeight="1" x14ac:dyDescent="0.25">
      <c r="A7" s="192" t="s">
        <v>271</v>
      </c>
      <c r="B7" s="201" t="s">
        <v>10</v>
      </c>
      <c r="C7" s="267" t="s">
        <v>2845</v>
      </c>
      <c r="D7" s="267" t="s">
        <v>2852</v>
      </c>
      <c r="E7" s="267" t="s">
        <v>2851</v>
      </c>
      <c r="F7" s="267" t="s">
        <v>2850</v>
      </c>
      <c r="G7" s="267" t="s">
        <v>2849</v>
      </c>
      <c r="H7" s="267" t="s">
        <v>2848</v>
      </c>
      <c r="I7" s="267" t="s">
        <v>2847</v>
      </c>
      <c r="J7" s="267" t="s">
        <v>2846</v>
      </c>
      <c r="K7" s="396" t="s">
        <v>17</v>
      </c>
      <c r="L7" s="396"/>
    </row>
    <row r="8" spans="1:13" ht="14.4" thickBot="1" x14ac:dyDescent="0.3">
      <c r="A8" s="50">
        <v>4521</v>
      </c>
      <c r="B8" s="134" t="s">
        <v>402</v>
      </c>
      <c r="C8" s="250">
        <v>580464</v>
      </c>
      <c r="D8" s="152">
        <v>307096</v>
      </c>
      <c r="E8" s="152">
        <v>6271</v>
      </c>
      <c r="F8" s="152">
        <v>220277</v>
      </c>
      <c r="G8" s="152">
        <v>17234</v>
      </c>
      <c r="H8" s="152">
        <v>28062</v>
      </c>
      <c r="I8" s="152">
        <v>1524</v>
      </c>
      <c r="J8" s="152">
        <v>0</v>
      </c>
      <c r="K8" s="378" t="s">
        <v>422</v>
      </c>
      <c r="L8" s="378"/>
    </row>
    <row r="9" spans="1:13" ht="15.75" customHeight="1" thickTop="1" thickBot="1" x14ac:dyDescent="0.3">
      <c r="A9" s="45">
        <v>4522</v>
      </c>
      <c r="B9" s="135" t="s">
        <v>384</v>
      </c>
      <c r="C9" s="251">
        <v>17574</v>
      </c>
      <c r="D9" s="153">
        <v>8811</v>
      </c>
      <c r="E9" s="153">
        <v>569</v>
      </c>
      <c r="F9" s="153">
        <v>1266</v>
      </c>
      <c r="G9" s="153">
        <v>5137</v>
      </c>
      <c r="H9" s="153">
        <v>1485</v>
      </c>
      <c r="I9" s="153">
        <v>306</v>
      </c>
      <c r="J9" s="153">
        <v>0</v>
      </c>
      <c r="K9" s="348" t="s">
        <v>364</v>
      </c>
      <c r="L9" s="348"/>
    </row>
    <row r="10" spans="1:13" ht="21.9" customHeight="1" thickTop="1" thickBot="1" x14ac:dyDescent="0.3">
      <c r="A10" s="46">
        <v>4529</v>
      </c>
      <c r="B10" s="134" t="s">
        <v>420</v>
      </c>
      <c r="C10" s="252">
        <v>30896</v>
      </c>
      <c r="D10" s="154">
        <v>8613</v>
      </c>
      <c r="E10" s="154">
        <v>64</v>
      </c>
      <c r="F10" s="154">
        <v>14215</v>
      </c>
      <c r="G10" s="154">
        <v>732</v>
      </c>
      <c r="H10" s="154">
        <v>7269</v>
      </c>
      <c r="I10" s="154">
        <v>3</v>
      </c>
      <c r="J10" s="154">
        <v>0</v>
      </c>
      <c r="K10" s="347" t="s">
        <v>419</v>
      </c>
      <c r="L10" s="347"/>
    </row>
    <row r="11" spans="1:13" ht="21.9" customHeight="1" thickTop="1" thickBot="1" x14ac:dyDescent="0.3">
      <c r="A11" s="45">
        <v>4540</v>
      </c>
      <c r="B11" s="135" t="s">
        <v>425</v>
      </c>
      <c r="C11" s="251">
        <v>36827</v>
      </c>
      <c r="D11" s="153">
        <v>35986</v>
      </c>
      <c r="E11" s="153">
        <v>290</v>
      </c>
      <c r="F11" s="153">
        <v>73</v>
      </c>
      <c r="G11" s="153">
        <v>373</v>
      </c>
      <c r="H11" s="153">
        <v>105</v>
      </c>
      <c r="I11" s="153">
        <v>0</v>
      </c>
      <c r="J11" s="153">
        <v>0</v>
      </c>
      <c r="K11" s="348" t="s">
        <v>418</v>
      </c>
      <c r="L11" s="348"/>
    </row>
    <row r="12" spans="1:13" ht="15" thickTop="1" thickBot="1" x14ac:dyDescent="0.3">
      <c r="A12" s="46">
        <v>8511</v>
      </c>
      <c r="B12" s="134" t="s">
        <v>385</v>
      </c>
      <c r="C12" s="252">
        <v>27143</v>
      </c>
      <c r="D12" s="154">
        <v>15179</v>
      </c>
      <c r="E12" s="154">
        <v>5736</v>
      </c>
      <c r="F12" s="154">
        <v>1329</v>
      </c>
      <c r="G12" s="154">
        <v>3013</v>
      </c>
      <c r="H12" s="154">
        <v>1886</v>
      </c>
      <c r="I12" s="154">
        <v>0</v>
      </c>
      <c r="J12" s="154">
        <v>0</v>
      </c>
      <c r="K12" s="347" t="s">
        <v>365</v>
      </c>
      <c r="L12" s="347"/>
    </row>
    <row r="13" spans="1:13" ht="15" thickTop="1" thickBot="1" x14ac:dyDescent="0.3">
      <c r="A13" s="45">
        <v>8512</v>
      </c>
      <c r="B13" s="135" t="s">
        <v>386</v>
      </c>
      <c r="C13" s="251">
        <v>4828</v>
      </c>
      <c r="D13" s="153">
        <v>1679</v>
      </c>
      <c r="E13" s="153">
        <v>1818</v>
      </c>
      <c r="F13" s="153">
        <v>390</v>
      </c>
      <c r="G13" s="153">
        <v>176</v>
      </c>
      <c r="H13" s="153">
        <v>765</v>
      </c>
      <c r="I13" s="153">
        <v>0</v>
      </c>
      <c r="J13" s="153">
        <v>0</v>
      </c>
      <c r="K13" s="348" t="s">
        <v>366</v>
      </c>
      <c r="L13" s="348"/>
    </row>
    <row r="14" spans="1:13" ht="15" thickTop="1" thickBot="1" x14ac:dyDescent="0.3">
      <c r="A14" s="46">
        <v>8513</v>
      </c>
      <c r="B14" s="134" t="s">
        <v>387</v>
      </c>
      <c r="C14" s="252">
        <v>2716</v>
      </c>
      <c r="D14" s="154">
        <v>1846</v>
      </c>
      <c r="E14" s="154">
        <v>342</v>
      </c>
      <c r="F14" s="154">
        <v>247</v>
      </c>
      <c r="G14" s="154">
        <v>168</v>
      </c>
      <c r="H14" s="154">
        <v>113</v>
      </c>
      <c r="I14" s="154">
        <v>0</v>
      </c>
      <c r="J14" s="154">
        <v>0</v>
      </c>
      <c r="K14" s="347" t="s">
        <v>367</v>
      </c>
      <c r="L14" s="347"/>
    </row>
    <row r="15" spans="1:13" ht="15" thickTop="1" thickBot="1" x14ac:dyDescent="0.3">
      <c r="A15" s="45">
        <v>8514</v>
      </c>
      <c r="B15" s="135" t="s">
        <v>388</v>
      </c>
      <c r="C15" s="251">
        <v>118225</v>
      </c>
      <c r="D15" s="153">
        <v>63079</v>
      </c>
      <c r="E15" s="153">
        <v>38949</v>
      </c>
      <c r="F15" s="153">
        <v>4637</v>
      </c>
      <c r="G15" s="153">
        <v>3898</v>
      </c>
      <c r="H15" s="153">
        <v>7662</v>
      </c>
      <c r="I15" s="153">
        <v>0</v>
      </c>
      <c r="J15" s="153">
        <v>0</v>
      </c>
      <c r="K15" s="348" t="s">
        <v>16</v>
      </c>
      <c r="L15" s="348"/>
    </row>
    <row r="16" spans="1:13" ht="15" thickTop="1" thickBot="1" x14ac:dyDescent="0.3">
      <c r="A16" s="46">
        <v>8521</v>
      </c>
      <c r="B16" s="134" t="s">
        <v>389</v>
      </c>
      <c r="C16" s="252">
        <v>437</v>
      </c>
      <c r="D16" s="154">
        <v>178</v>
      </c>
      <c r="E16" s="154">
        <v>50</v>
      </c>
      <c r="F16" s="154">
        <v>125</v>
      </c>
      <c r="G16" s="154">
        <v>35</v>
      </c>
      <c r="H16" s="154">
        <v>39</v>
      </c>
      <c r="I16" s="154">
        <v>10</v>
      </c>
      <c r="J16" s="154">
        <v>0</v>
      </c>
      <c r="K16" s="347" t="s">
        <v>368</v>
      </c>
      <c r="L16" s="347"/>
    </row>
    <row r="17" spans="1:12" ht="15" thickTop="1" thickBot="1" x14ac:dyDescent="0.3">
      <c r="A17" s="45">
        <v>8522</v>
      </c>
      <c r="B17" s="135" t="s">
        <v>566</v>
      </c>
      <c r="C17" s="251">
        <v>2338</v>
      </c>
      <c r="D17" s="153">
        <v>2200</v>
      </c>
      <c r="E17" s="153">
        <v>133</v>
      </c>
      <c r="F17" s="153">
        <v>0</v>
      </c>
      <c r="G17" s="153">
        <v>1</v>
      </c>
      <c r="H17" s="153">
        <v>4</v>
      </c>
      <c r="I17" s="153">
        <v>0</v>
      </c>
      <c r="J17" s="153">
        <v>0</v>
      </c>
      <c r="K17" s="348" t="s">
        <v>567</v>
      </c>
      <c r="L17" s="348"/>
    </row>
    <row r="18" spans="1:12" ht="15" thickTop="1" thickBot="1" x14ac:dyDescent="0.3">
      <c r="A18" s="46">
        <v>8530</v>
      </c>
      <c r="B18" s="134" t="s">
        <v>390</v>
      </c>
      <c r="C18" s="252">
        <v>35738</v>
      </c>
      <c r="D18" s="154">
        <v>17993</v>
      </c>
      <c r="E18" s="154">
        <v>9762</v>
      </c>
      <c r="F18" s="154">
        <v>854</v>
      </c>
      <c r="G18" s="154">
        <v>7129</v>
      </c>
      <c r="H18" s="154">
        <v>0</v>
      </c>
      <c r="I18" s="154">
        <v>0</v>
      </c>
      <c r="J18" s="154">
        <v>0</v>
      </c>
      <c r="K18" s="347" t="s">
        <v>15</v>
      </c>
      <c r="L18" s="347"/>
    </row>
    <row r="19" spans="1:12" ht="15" thickTop="1" thickBot="1" x14ac:dyDescent="0.3">
      <c r="A19" s="45">
        <v>8541</v>
      </c>
      <c r="B19" s="135" t="s">
        <v>391</v>
      </c>
      <c r="C19" s="251">
        <v>282</v>
      </c>
      <c r="D19" s="153">
        <v>210</v>
      </c>
      <c r="E19" s="153">
        <v>18</v>
      </c>
      <c r="F19" s="153">
        <v>0</v>
      </c>
      <c r="G19" s="153">
        <v>24</v>
      </c>
      <c r="H19" s="153">
        <v>30</v>
      </c>
      <c r="I19" s="153">
        <v>0</v>
      </c>
      <c r="J19" s="153">
        <v>0</v>
      </c>
      <c r="K19" s="348" t="s">
        <v>369</v>
      </c>
      <c r="L19" s="348"/>
    </row>
    <row r="20" spans="1:12" ht="15.75" customHeight="1" thickTop="1" thickBot="1" x14ac:dyDescent="0.3">
      <c r="A20" s="46">
        <v>8542</v>
      </c>
      <c r="B20" s="134" t="s">
        <v>392</v>
      </c>
      <c r="C20" s="252">
        <v>2718</v>
      </c>
      <c r="D20" s="154">
        <v>1724</v>
      </c>
      <c r="E20" s="154">
        <v>440</v>
      </c>
      <c r="F20" s="154">
        <v>153</v>
      </c>
      <c r="G20" s="154">
        <v>308</v>
      </c>
      <c r="H20" s="154">
        <v>93</v>
      </c>
      <c r="I20" s="154">
        <v>0</v>
      </c>
      <c r="J20" s="154">
        <v>0</v>
      </c>
      <c r="K20" s="347" t="s">
        <v>370</v>
      </c>
      <c r="L20" s="347"/>
    </row>
    <row r="21" spans="1:12" ht="15.75" customHeight="1" thickTop="1" thickBot="1" x14ac:dyDescent="0.3">
      <c r="A21" s="45">
        <v>8543</v>
      </c>
      <c r="B21" s="135" t="s">
        <v>403</v>
      </c>
      <c r="C21" s="251">
        <v>404</v>
      </c>
      <c r="D21" s="153">
        <v>248</v>
      </c>
      <c r="E21" s="153">
        <v>33</v>
      </c>
      <c r="F21" s="153">
        <v>9</v>
      </c>
      <c r="G21" s="153">
        <v>66</v>
      </c>
      <c r="H21" s="153">
        <v>48</v>
      </c>
      <c r="I21" s="153">
        <v>0</v>
      </c>
      <c r="J21" s="153">
        <v>0</v>
      </c>
      <c r="K21" s="348" t="s">
        <v>371</v>
      </c>
      <c r="L21" s="348"/>
    </row>
    <row r="22" spans="1:12" ht="15" thickTop="1" thickBot="1" x14ac:dyDescent="0.3">
      <c r="A22" s="46">
        <v>8544</v>
      </c>
      <c r="B22" s="134" t="s">
        <v>393</v>
      </c>
      <c r="C22" s="252">
        <v>9611</v>
      </c>
      <c r="D22" s="154">
        <v>1369</v>
      </c>
      <c r="E22" s="154">
        <v>395</v>
      </c>
      <c r="F22" s="154">
        <v>2690</v>
      </c>
      <c r="G22" s="154">
        <v>1497</v>
      </c>
      <c r="H22" s="154">
        <v>3660</v>
      </c>
      <c r="I22" s="154">
        <v>0</v>
      </c>
      <c r="J22" s="154">
        <v>0</v>
      </c>
      <c r="K22" s="347" t="s">
        <v>372</v>
      </c>
      <c r="L22" s="347"/>
    </row>
    <row r="23" spans="1:12" ht="15" thickTop="1" thickBot="1" x14ac:dyDescent="0.3">
      <c r="A23" s="45">
        <v>8545</v>
      </c>
      <c r="B23" s="135" t="s">
        <v>394</v>
      </c>
      <c r="C23" s="251">
        <v>3097</v>
      </c>
      <c r="D23" s="153">
        <v>1344</v>
      </c>
      <c r="E23" s="153">
        <v>624</v>
      </c>
      <c r="F23" s="153">
        <v>212</v>
      </c>
      <c r="G23" s="153">
        <v>561</v>
      </c>
      <c r="H23" s="153">
        <v>356</v>
      </c>
      <c r="I23" s="153">
        <v>0</v>
      </c>
      <c r="J23" s="153">
        <v>0</v>
      </c>
      <c r="K23" s="348" t="s">
        <v>373</v>
      </c>
      <c r="L23" s="348"/>
    </row>
    <row r="24" spans="1:12" ht="15" thickTop="1" thickBot="1" x14ac:dyDescent="0.3">
      <c r="A24" s="46">
        <v>8548</v>
      </c>
      <c r="B24" s="134" t="s">
        <v>395</v>
      </c>
      <c r="C24" s="252">
        <v>7875</v>
      </c>
      <c r="D24" s="154">
        <v>4285</v>
      </c>
      <c r="E24" s="154">
        <v>1112</v>
      </c>
      <c r="F24" s="154">
        <v>616</v>
      </c>
      <c r="G24" s="154">
        <v>1081</v>
      </c>
      <c r="H24" s="154">
        <v>781</v>
      </c>
      <c r="I24" s="154">
        <v>0</v>
      </c>
      <c r="J24" s="154">
        <v>0</v>
      </c>
      <c r="K24" s="347" t="s">
        <v>417</v>
      </c>
      <c r="L24" s="347"/>
    </row>
    <row r="25" spans="1:12" ht="15" thickTop="1" thickBot="1" x14ac:dyDescent="0.3">
      <c r="A25" s="45">
        <v>8610</v>
      </c>
      <c r="B25" s="135" t="s">
        <v>396</v>
      </c>
      <c r="C25" s="251">
        <v>141853</v>
      </c>
      <c r="D25" s="153">
        <v>128420</v>
      </c>
      <c r="E25" s="153">
        <v>4258</v>
      </c>
      <c r="F25" s="153">
        <v>0</v>
      </c>
      <c r="G25" s="153">
        <v>7681</v>
      </c>
      <c r="H25" s="153">
        <v>1494</v>
      </c>
      <c r="I25" s="153">
        <v>0</v>
      </c>
      <c r="J25" s="153">
        <v>0</v>
      </c>
      <c r="K25" s="348" t="s">
        <v>374</v>
      </c>
      <c r="L25" s="348"/>
    </row>
    <row r="26" spans="1:12" ht="15" thickTop="1" thickBot="1" x14ac:dyDescent="0.3">
      <c r="A26" s="46">
        <v>8621</v>
      </c>
      <c r="B26" s="134" t="s">
        <v>404</v>
      </c>
      <c r="C26" s="252">
        <v>50572</v>
      </c>
      <c r="D26" s="154">
        <v>44173</v>
      </c>
      <c r="E26" s="154">
        <v>2267</v>
      </c>
      <c r="F26" s="154">
        <v>580</v>
      </c>
      <c r="G26" s="154">
        <v>2590</v>
      </c>
      <c r="H26" s="154">
        <v>657</v>
      </c>
      <c r="I26" s="154">
        <v>305</v>
      </c>
      <c r="J26" s="154">
        <v>0</v>
      </c>
      <c r="K26" s="347" t="s">
        <v>375</v>
      </c>
      <c r="L26" s="347"/>
    </row>
    <row r="27" spans="1:12" ht="15" thickTop="1" thickBot="1" x14ac:dyDescent="0.3">
      <c r="A27" s="45">
        <v>8622</v>
      </c>
      <c r="B27" s="135" t="s">
        <v>397</v>
      </c>
      <c r="C27" s="251">
        <v>74947</v>
      </c>
      <c r="D27" s="153">
        <v>67260</v>
      </c>
      <c r="E27" s="153">
        <v>1506</v>
      </c>
      <c r="F27" s="153">
        <v>2692</v>
      </c>
      <c r="G27" s="153">
        <v>2117</v>
      </c>
      <c r="H27" s="153">
        <v>1199</v>
      </c>
      <c r="I27" s="153">
        <v>173</v>
      </c>
      <c r="J27" s="153">
        <v>0</v>
      </c>
      <c r="K27" s="348" t="s">
        <v>376</v>
      </c>
      <c r="L27" s="348"/>
    </row>
    <row r="28" spans="1:12" ht="15" thickTop="1" thickBot="1" x14ac:dyDescent="0.3">
      <c r="A28" s="46">
        <v>8623</v>
      </c>
      <c r="B28" s="134" t="s">
        <v>398</v>
      </c>
      <c r="C28" s="252">
        <v>83340</v>
      </c>
      <c r="D28" s="154">
        <v>48865</v>
      </c>
      <c r="E28" s="154">
        <v>2548</v>
      </c>
      <c r="F28" s="154">
        <v>3845</v>
      </c>
      <c r="G28" s="154">
        <v>2851</v>
      </c>
      <c r="H28" s="154">
        <v>650</v>
      </c>
      <c r="I28" s="154">
        <v>24581</v>
      </c>
      <c r="J28" s="154">
        <v>0</v>
      </c>
      <c r="K28" s="347" t="s">
        <v>377</v>
      </c>
      <c r="L28" s="347"/>
    </row>
    <row r="29" spans="1:12" ht="24" customHeight="1" thickTop="1" thickBot="1" x14ac:dyDescent="0.3">
      <c r="A29" s="45">
        <v>8690</v>
      </c>
      <c r="B29" s="135" t="s">
        <v>399</v>
      </c>
      <c r="C29" s="251">
        <v>28014</v>
      </c>
      <c r="D29" s="153">
        <v>23506</v>
      </c>
      <c r="E29" s="153">
        <v>727</v>
      </c>
      <c r="F29" s="153">
        <v>239</v>
      </c>
      <c r="G29" s="153">
        <v>1021</v>
      </c>
      <c r="H29" s="153">
        <v>721</v>
      </c>
      <c r="I29" s="153">
        <v>1800</v>
      </c>
      <c r="J29" s="153">
        <v>0</v>
      </c>
      <c r="K29" s="348" t="s">
        <v>378</v>
      </c>
      <c r="L29" s="348"/>
    </row>
    <row r="30" spans="1:12" ht="21.6" thickTop="1" thickBot="1" x14ac:dyDescent="0.3">
      <c r="A30" s="46">
        <v>8810</v>
      </c>
      <c r="B30" s="134" t="s">
        <v>517</v>
      </c>
      <c r="C30" s="252">
        <v>768</v>
      </c>
      <c r="D30" s="154">
        <v>69</v>
      </c>
      <c r="E30" s="154">
        <v>137</v>
      </c>
      <c r="F30" s="154">
        <v>91</v>
      </c>
      <c r="G30" s="154">
        <v>82</v>
      </c>
      <c r="H30" s="154">
        <v>389</v>
      </c>
      <c r="I30" s="154">
        <v>0</v>
      </c>
      <c r="J30" s="154">
        <v>0</v>
      </c>
      <c r="K30" s="347" t="s">
        <v>521</v>
      </c>
      <c r="L30" s="347"/>
    </row>
    <row r="31" spans="1:12" ht="15" thickTop="1" thickBot="1" x14ac:dyDescent="0.3">
      <c r="A31" s="45">
        <v>9000</v>
      </c>
      <c r="B31" s="135" t="s">
        <v>405</v>
      </c>
      <c r="C31" s="251">
        <v>4350</v>
      </c>
      <c r="D31" s="153">
        <v>2482</v>
      </c>
      <c r="E31" s="153">
        <v>172</v>
      </c>
      <c r="F31" s="153">
        <v>1056</v>
      </c>
      <c r="G31" s="153">
        <v>240</v>
      </c>
      <c r="H31" s="153">
        <v>400</v>
      </c>
      <c r="I31" s="153">
        <v>0</v>
      </c>
      <c r="J31" s="153">
        <v>0</v>
      </c>
      <c r="K31" s="348" t="s">
        <v>379</v>
      </c>
      <c r="L31" s="348"/>
    </row>
    <row r="32" spans="1:12" ht="15" thickTop="1" thickBot="1" x14ac:dyDescent="0.3">
      <c r="A32" s="46">
        <v>9103</v>
      </c>
      <c r="B32" s="134" t="s">
        <v>421</v>
      </c>
      <c r="C32" s="252">
        <v>94124</v>
      </c>
      <c r="D32" s="154">
        <v>89642</v>
      </c>
      <c r="E32" s="154">
        <v>341</v>
      </c>
      <c r="F32" s="154">
        <v>1415</v>
      </c>
      <c r="G32" s="154">
        <v>322</v>
      </c>
      <c r="H32" s="154">
        <v>2387</v>
      </c>
      <c r="I32" s="154">
        <v>17</v>
      </c>
      <c r="J32" s="154">
        <v>0</v>
      </c>
      <c r="K32" s="347" t="s">
        <v>416</v>
      </c>
      <c r="L32" s="347"/>
    </row>
    <row r="33" spans="1:12" ht="15" thickTop="1" thickBot="1" x14ac:dyDescent="0.3">
      <c r="A33" s="45">
        <v>9312</v>
      </c>
      <c r="B33" s="135" t="s">
        <v>400</v>
      </c>
      <c r="C33" s="251">
        <v>10021</v>
      </c>
      <c r="D33" s="153">
        <v>7707</v>
      </c>
      <c r="E33" s="153">
        <v>406</v>
      </c>
      <c r="F33" s="153">
        <v>477</v>
      </c>
      <c r="G33" s="153">
        <v>1134</v>
      </c>
      <c r="H33" s="153">
        <v>297</v>
      </c>
      <c r="I33" s="153">
        <v>0</v>
      </c>
      <c r="J33" s="153">
        <v>0</v>
      </c>
      <c r="K33" s="348" t="s">
        <v>380</v>
      </c>
      <c r="L33" s="348"/>
    </row>
    <row r="34" spans="1:12" ht="15" thickTop="1" thickBot="1" x14ac:dyDescent="0.3">
      <c r="A34" s="46">
        <v>9319</v>
      </c>
      <c r="B34" s="134" t="s">
        <v>401</v>
      </c>
      <c r="C34" s="252">
        <v>180</v>
      </c>
      <c r="D34" s="154">
        <v>0</v>
      </c>
      <c r="E34" s="154">
        <v>6</v>
      </c>
      <c r="F34" s="154">
        <v>150</v>
      </c>
      <c r="G34" s="154">
        <v>19</v>
      </c>
      <c r="H34" s="154">
        <v>5</v>
      </c>
      <c r="I34" s="154">
        <v>0</v>
      </c>
      <c r="J34" s="154">
        <v>0</v>
      </c>
      <c r="K34" s="347" t="s">
        <v>381</v>
      </c>
      <c r="L34" s="347"/>
    </row>
    <row r="35" spans="1:12" ht="15" thickTop="1" thickBot="1" x14ac:dyDescent="0.3">
      <c r="A35" s="45">
        <v>9321</v>
      </c>
      <c r="B35" s="135" t="s">
        <v>406</v>
      </c>
      <c r="C35" s="251">
        <v>5178</v>
      </c>
      <c r="D35" s="153">
        <v>2258</v>
      </c>
      <c r="E35" s="153">
        <v>218</v>
      </c>
      <c r="F35" s="153">
        <v>1995</v>
      </c>
      <c r="G35" s="153">
        <v>621</v>
      </c>
      <c r="H35" s="153">
        <v>86</v>
      </c>
      <c r="I35" s="153">
        <v>0</v>
      </c>
      <c r="J35" s="153">
        <v>0</v>
      </c>
      <c r="K35" s="348" t="s">
        <v>382</v>
      </c>
      <c r="L35" s="348"/>
    </row>
    <row r="36" spans="1:12" ht="15" thickTop="1" thickBot="1" x14ac:dyDescent="0.3">
      <c r="A36" s="46">
        <v>9329</v>
      </c>
      <c r="B36" s="161" t="s">
        <v>407</v>
      </c>
      <c r="C36" s="252">
        <v>123249</v>
      </c>
      <c r="D36" s="154">
        <v>109322</v>
      </c>
      <c r="E36" s="154">
        <v>1112</v>
      </c>
      <c r="F36" s="154">
        <v>640</v>
      </c>
      <c r="G36" s="154">
        <v>6881</v>
      </c>
      <c r="H36" s="154">
        <v>3923</v>
      </c>
      <c r="I36" s="154">
        <v>1371</v>
      </c>
      <c r="J36" s="154">
        <v>0</v>
      </c>
      <c r="K36" s="347" t="s">
        <v>415</v>
      </c>
      <c r="L36" s="347"/>
    </row>
    <row r="37" spans="1:12" ht="31.8" thickTop="1" thickBot="1" x14ac:dyDescent="0.3">
      <c r="A37" s="45">
        <v>9500</v>
      </c>
      <c r="B37" s="135" t="s">
        <v>408</v>
      </c>
      <c r="C37" s="251">
        <v>15388</v>
      </c>
      <c r="D37" s="153">
        <v>2506</v>
      </c>
      <c r="E37" s="153">
        <v>221</v>
      </c>
      <c r="F37" s="153">
        <v>8526</v>
      </c>
      <c r="G37" s="153">
        <v>816</v>
      </c>
      <c r="H37" s="153">
        <v>3268</v>
      </c>
      <c r="I37" s="153">
        <v>51</v>
      </c>
      <c r="J37" s="153">
        <v>0</v>
      </c>
      <c r="K37" s="348" t="s">
        <v>423</v>
      </c>
      <c r="L37" s="348"/>
    </row>
    <row r="38" spans="1:12" ht="15" thickTop="1" thickBot="1" x14ac:dyDescent="0.3">
      <c r="A38" s="46">
        <v>9601</v>
      </c>
      <c r="B38" s="161" t="s">
        <v>410</v>
      </c>
      <c r="C38" s="252">
        <v>30529</v>
      </c>
      <c r="D38" s="154">
        <v>17693</v>
      </c>
      <c r="E38" s="154">
        <v>734</v>
      </c>
      <c r="F38" s="154">
        <v>1556</v>
      </c>
      <c r="G38" s="154">
        <v>6342</v>
      </c>
      <c r="H38" s="154">
        <v>3177</v>
      </c>
      <c r="I38" s="154">
        <v>1027</v>
      </c>
      <c r="J38" s="154">
        <v>0</v>
      </c>
      <c r="K38" s="347" t="s">
        <v>413</v>
      </c>
      <c r="L38" s="347"/>
    </row>
    <row r="39" spans="1:12" ht="15" thickTop="1" thickBot="1" x14ac:dyDescent="0.3">
      <c r="A39" s="45">
        <v>9602</v>
      </c>
      <c r="B39" s="135" t="s">
        <v>409</v>
      </c>
      <c r="C39" s="251">
        <v>49874</v>
      </c>
      <c r="D39" s="153">
        <v>41523</v>
      </c>
      <c r="E39" s="153">
        <v>732</v>
      </c>
      <c r="F39" s="153">
        <v>1522</v>
      </c>
      <c r="G39" s="153">
        <v>4030</v>
      </c>
      <c r="H39" s="153">
        <v>1030</v>
      </c>
      <c r="I39" s="153">
        <v>1037</v>
      </c>
      <c r="J39" s="153">
        <v>0</v>
      </c>
      <c r="K39" s="348" t="s">
        <v>383</v>
      </c>
      <c r="L39" s="348"/>
    </row>
    <row r="40" spans="1:12" ht="14.4" thickTop="1" x14ac:dyDescent="0.25">
      <c r="A40" s="179">
        <v>9609</v>
      </c>
      <c r="B40" s="164" t="s">
        <v>411</v>
      </c>
      <c r="C40" s="253">
        <v>16878</v>
      </c>
      <c r="D40" s="254">
        <v>12697</v>
      </c>
      <c r="E40" s="254">
        <v>365</v>
      </c>
      <c r="F40" s="254">
        <v>451</v>
      </c>
      <c r="G40" s="254">
        <v>2487</v>
      </c>
      <c r="H40" s="254">
        <v>359</v>
      </c>
      <c r="I40" s="254">
        <v>519</v>
      </c>
      <c r="J40" s="254">
        <v>0</v>
      </c>
      <c r="K40" s="377" t="s">
        <v>412</v>
      </c>
      <c r="L40" s="377"/>
    </row>
    <row r="41" spans="1:12" ht="36" customHeight="1" x14ac:dyDescent="0.25">
      <c r="A41" s="363" t="s">
        <v>7</v>
      </c>
      <c r="B41" s="363"/>
      <c r="C41" s="180">
        <v>1610438</v>
      </c>
      <c r="D41" s="180">
        <v>1069963</v>
      </c>
      <c r="E41" s="180">
        <v>82356</v>
      </c>
      <c r="F41" s="180">
        <v>272328</v>
      </c>
      <c r="G41" s="180">
        <v>80667</v>
      </c>
      <c r="H41" s="180">
        <v>72400</v>
      </c>
      <c r="I41" s="180">
        <v>32724</v>
      </c>
      <c r="J41" s="180">
        <v>0</v>
      </c>
      <c r="K41" s="364" t="s">
        <v>4</v>
      </c>
      <c r="L41" s="365"/>
    </row>
  </sheetData>
  <mergeCells count="44">
    <mergeCell ref="K23:L23"/>
    <mergeCell ref="K17:L17"/>
    <mergeCell ref="K18:L18"/>
    <mergeCell ref="K19:L19"/>
    <mergeCell ref="K20:L20"/>
    <mergeCell ref="K21:L21"/>
    <mergeCell ref="K22:L22"/>
    <mergeCell ref="K11:L11"/>
    <mergeCell ref="K12:L12"/>
    <mergeCell ref="K13:L13"/>
    <mergeCell ref="K14:L14"/>
    <mergeCell ref="K15:L15"/>
    <mergeCell ref="K28:L28"/>
    <mergeCell ref="K30:L30"/>
    <mergeCell ref="K29:L29"/>
    <mergeCell ref="K24:L24"/>
    <mergeCell ref="A1:L1"/>
    <mergeCell ref="A2:L2"/>
    <mergeCell ref="A3:L3"/>
    <mergeCell ref="A4:L4"/>
    <mergeCell ref="A5:L5"/>
    <mergeCell ref="A6:B6"/>
    <mergeCell ref="F6:G6"/>
    <mergeCell ref="K6:L6"/>
    <mergeCell ref="K16:L16"/>
    <mergeCell ref="K8:L8"/>
    <mergeCell ref="K9:L9"/>
    <mergeCell ref="K10:L10"/>
    <mergeCell ref="K7:L7"/>
    <mergeCell ref="A41:B41"/>
    <mergeCell ref="K41:L41"/>
    <mergeCell ref="K36:L36"/>
    <mergeCell ref="K37:L37"/>
    <mergeCell ref="K38:L38"/>
    <mergeCell ref="K39:L39"/>
    <mergeCell ref="K40:L40"/>
    <mergeCell ref="K31:L31"/>
    <mergeCell ref="K32:L32"/>
    <mergeCell ref="K33:L33"/>
    <mergeCell ref="K34:L34"/>
    <mergeCell ref="K35:L35"/>
    <mergeCell ref="K25:L25"/>
    <mergeCell ref="K26:L26"/>
    <mergeCell ref="K27:L27"/>
  </mergeCells>
  <printOptions horizontalCentered="1" verticalCentered="1"/>
  <pageMargins left="0" right="0" top="0" bottom="0"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zoomScaleNormal="100" zoomScaleSheetLayoutView="100" workbookViewId="0">
      <selection activeCell="I13" sqref="I13"/>
    </sheetView>
  </sheetViews>
  <sheetFormatPr defaultColWidth="9.09765625" defaultRowHeight="13.8" x14ac:dyDescent="0.25"/>
  <cols>
    <col min="1" max="1" width="5.69921875" style="4" customWidth="1"/>
    <col min="2" max="2" width="40.69921875" style="2" customWidth="1"/>
    <col min="3" max="13" width="9.69921875" style="2" customWidth="1"/>
    <col min="14" max="14" width="40.69921875" style="2" customWidth="1"/>
    <col min="15" max="15" width="5.69921875" style="2" customWidth="1"/>
    <col min="16" max="16384" width="9.09765625" style="2"/>
  </cols>
  <sheetData>
    <row r="1" spans="1:15" s="6" customFormat="1" x14ac:dyDescent="0.25">
      <c r="A1" s="288"/>
      <c r="B1" s="288"/>
      <c r="C1" s="288"/>
      <c r="D1" s="288"/>
      <c r="E1" s="288"/>
      <c r="F1" s="288"/>
      <c r="G1" s="288"/>
      <c r="H1" s="288"/>
      <c r="I1" s="288"/>
      <c r="J1" s="288"/>
      <c r="K1" s="288"/>
      <c r="L1" s="288"/>
      <c r="M1" s="288"/>
      <c r="N1" s="288"/>
      <c r="O1" s="288"/>
    </row>
    <row r="2" spans="1:15" ht="17.399999999999999" x14ac:dyDescent="0.25">
      <c r="A2" s="326" t="s">
        <v>50</v>
      </c>
      <c r="B2" s="326"/>
      <c r="C2" s="326"/>
      <c r="D2" s="326"/>
      <c r="E2" s="326"/>
      <c r="F2" s="326"/>
      <c r="G2" s="326"/>
      <c r="H2" s="326"/>
      <c r="I2" s="326"/>
      <c r="J2" s="326"/>
      <c r="K2" s="326"/>
      <c r="L2" s="326"/>
      <c r="M2" s="326"/>
      <c r="N2" s="326"/>
      <c r="O2" s="326"/>
    </row>
    <row r="3" spans="1:15" ht="17.399999999999999" x14ac:dyDescent="0.25">
      <c r="A3" s="326" t="s">
        <v>71</v>
      </c>
      <c r="B3" s="326"/>
      <c r="C3" s="326"/>
      <c r="D3" s="326"/>
      <c r="E3" s="326"/>
      <c r="F3" s="326"/>
      <c r="G3" s="326"/>
      <c r="H3" s="326"/>
      <c r="I3" s="326"/>
      <c r="J3" s="326"/>
      <c r="K3" s="326"/>
      <c r="L3" s="326"/>
      <c r="M3" s="326"/>
      <c r="N3" s="326"/>
      <c r="O3" s="326"/>
    </row>
    <row r="4" spans="1:15" ht="15.6" x14ac:dyDescent="0.25">
      <c r="A4" s="327" t="s">
        <v>51</v>
      </c>
      <c r="B4" s="327"/>
      <c r="C4" s="327"/>
      <c r="D4" s="327"/>
      <c r="E4" s="327"/>
      <c r="F4" s="327"/>
      <c r="G4" s="327"/>
      <c r="H4" s="327"/>
      <c r="I4" s="327"/>
      <c r="J4" s="327"/>
      <c r="K4" s="327"/>
      <c r="L4" s="327"/>
      <c r="M4" s="327"/>
      <c r="N4" s="327"/>
      <c r="O4" s="327"/>
    </row>
    <row r="5" spans="1:15" ht="15.6" x14ac:dyDescent="0.25">
      <c r="A5" s="327" t="s">
        <v>72</v>
      </c>
      <c r="B5" s="327"/>
      <c r="C5" s="327"/>
      <c r="D5" s="327"/>
      <c r="E5" s="327"/>
      <c r="F5" s="327"/>
      <c r="G5" s="327"/>
      <c r="H5" s="327"/>
      <c r="I5" s="327"/>
      <c r="J5" s="327"/>
      <c r="K5" s="327"/>
      <c r="L5" s="327"/>
      <c r="M5" s="327"/>
      <c r="N5" s="327"/>
      <c r="O5" s="327"/>
    </row>
    <row r="6" spans="1:15" ht="15.6" x14ac:dyDescent="0.25">
      <c r="A6" s="324" t="s">
        <v>490</v>
      </c>
      <c r="B6" s="324"/>
      <c r="D6" s="49"/>
      <c r="E6" s="49"/>
      <c r="F6" s="49"/>
      <c r="G6" s="49"/>
      <c r="H6" s="188">
        <v>2016</v>
      </c>
      <c r="I6" s="49"/>
      <c r="J6" s="49"/>
      <c r="K6" s="49"/>
      <c r="L6" s="49"/>
      <c r="M6" s="49"/>
      <c r="N6" s="325" t="s">
        <v>74</v>
      </c>
      <c r="O6" s="325"/>
    </row>
    <row r="7" spans="1:15" ht="106.95" customHeight="1" x14ac:dyDescent="0.25">
      <c r="A7" s="192" t="s">
        <v>271</v>
      </c>
      <c r="B7" s="191" t="s">
        <v>10</v>
      </c>
      <c r="C7" s="267" t="s">
        <v>2845</v>
      </c>
      <c r="D7" s="268" t="s">
        <v>2844</v>
      </c>
      <c r="E7" s="267" t="s">
        <v>2843</v>
      </c>
      <c r="F7" s="268" t="s">
        <v>2842</v>
      </c>
      <c r="G7" s="268" t="s">
        <v>2841</v>
      </c>
      <c r="H7" s="267" t="s">
        <v>2840</v>
      </c>
      <c r="I7" s="268" t="s">
        <v>2839</v>
      </c>
      <c r="J7" s="267" t="s">
        <v>2838</v>
      </c>
      <c r="K7" s="267" t="s">
        <v>2837</v>
      </c>
      <c r="L7" s="267" t="s">
        <v>2836</v>
      </c>
      <c r="M7" s="268" t="s">
        <v>2835</v>
      </c>
      <c r="N7" s="341" t="s">
        <v>17</v>
      </c>
      <c r="O7" s="341"/>
    </row>
    <row r="8" spans="1:15" ht="14.4" thickBot="1" x14ac:dyDescent="0.3">
      <c r="A8" s="162">
        <v>4521</v>
      </c>
      <c r="B8" s="161" t="s">
        <v>402</v>
      </c>
      <c r="C8" s="247">
        <v>225595</v>
      </c>
      <c r="D8" s="215">
        <v>21047</v>
      </c>
      <c r="E8" s="215">
        <v>979</v>
      </c>
      <c r="F8" s="215">
        <v>5562</v>
      </c>
      <c r="G8" s="215">
        <v>1212</v>
      </c>
      <c r="H8" s="215">
        <v>5044</v>
      </c>
      <c r="I8" s="215">
        <v>3675</v>
      </c>
      <c r="J8" s="215">
        <v>6238</v>
      </c>
      <c r="K8" s="215">
        <v>9867</v>
      </c>
      <c r="L8" s="215">
        <v>435</v>
      </c>
      <c r="M8" s="215">
        <v>171536</v>
      </c>
      <c r="N8" s="401" t="s">
        <v>422</v>
      </c>
      <c r="O8" s="402"/>
    </row>
    <row r="9" spans="1:15" ht="15.75" customHeight="1" thickTop="1" thickBot="1" x14ac:dyDescent="0.3">
      <c r="A9" s="137">
        <v>4522</v>
      </c>
      <c r="B9" s="135" t="s">
        <v>384</v>
      </c>
      <c r="C9" s="248">
        <v>33269</v>
      </c>
      <c r="D9" s="216">
        <v>1688</v>
      </c>
      <c r="E9" s="216">
        <v>69</v>
      </c>
      <c r="F9" s="216">
        <v>208</v>
      </c>
      <c r="G9" s="216">
        <v>23</v>
      </c>
      <c r="H9" s="216">
        <v>112</v>
      </c>
      <c r="I9" s="216">
        <v>729</v>
      </c>
      <c r="J9" s="216">
        <v>661</v>
      </c>
      <c r="K9" s="216">
        <v>332</v>
      </c>
      <c r="L9" s="216">
        <v>185</v>
      </c>
      <c r="M9" s="216">
        <v>29262</v>
      </c>
      <c r="N9" s="352" t="s">
        <v>364</v>
      </c>
      <c r="O9" s="353"/>
    </row>
    <row r="10" spans="1:15" ht="21.9" customHeight="1" thickTop="1" thickBot="1" x14ac:dyDescent="0.3">
      <c r="A10" s="162">
        <v>4529</v>
      </c>
      <c r="B10" s="161" t="s">
        <v>420</v>
      </c>
      <c r="C10" s="249">
        <v>9915</v>
      </c>
      <c r="D10" s="217">
        <v>4872</v>
      </c>
      <c r="E10" s="217">
        <v>10</v>
      </c>
      <c r="F10" s="217">
        <v>88</v>
      </c>
      <c r="G10" s="217">
        <v>17</v>
      </c>
      <c r="H10" s="217">
        <v>9</v>
      </c>
      <c r="I10" s="217">
        <v>3442</v>
      </c>
      <c r="J10" s="217">
        <v>57</v>
      </c>
      <c r="K10" s="217">
        <v>0</v>
      </c>
      <c r="L10" s="217">
        <v>285</v>
      </c>
      <c r="M10" s="217">
        <v>1135</v>
      </c>
      <c r="N10" s="354" t="s">
        <v>419</v>
      </c>
      <c r="O10" s="355"/>
    </row>
    <row r="11" spans="1:15" ht="21.9" customHeight="1" thickTop="1" thickBot="1" x14ac:dyDescent="0.3">
      <c r="A11" s="137">
        <v>4540</v>
      </c>
      <c r="B11" s="135" t="s">
        <v>425</v>
      </c>
      <c r="C11" s="248">
        <v>17066</v>
      </c>
      <c r="D11" s="216">
        <v>3499</v>
      </c>
      <c r="E11" s="216">
        <v>0</v>
      </c>
      <c r="F11" s="216">
        <v>544</v>
      </c>
      <c r="G11" s="216">
        <v>304</v>
      </c>
      <c r="H11" s="216">
        <v>299</v>
      </c>
      <c r="I11" s="216">
        <v>1096</v>
      </c>
      <c r="J11" s="216">
        <v>281</v>
      </c>
      <c r="K11" s="216">
        <v>0</v>
      </c>
      <c r="L11" s="216">
        <v>0</v>
      </c>
      <c r="M11" s="216">
        <v>11043</v>
      </c>
      <c r="N11" s="352" t="s">
        <v>418</v>
      </c>
      <c r="O11" s="353"/>
    </row>
    <row r="12" spans="1:15" ht="21.9" customHeight="1" thickTop="1" thickBot="1" x14ac:dyDescent="0.3">
      <c r="A12" s="162">
        <v>8511</v>
      </c>
      <c r="B12" s="161" t="s">
        <v>385</v>
      </c>
      <c r="C12" s="249">
        <v>107355</v>
      </c>
      <c r="D12" s="217">
        <v>17295</v>
      </c>
      <c r="E12" s="217">
        <v>256</v>
      </c>
      <c r="F12" s="217">
        <v>3834</v>
      </c>
      <c r="G12" s="217">
        <v>1065</v>
      </c>
      <c r="H12" s="217">
        <v>1304</v>
      </c>
      <c r="I12" s="217">
        <v>1003</v>
      </c>
      <c r="J12" s="217">
        <v>7762</v>
      </c>
      <c r="K12" s="217">
        <v>9777</v>
      </c>
      <c r="L12" s="217">
        <v>402</v>
      </c>
      <c r="M12" s="217">
        <v>64657</v>
      </c>
      <c r="N12" s="354" t="s">
        <v>365</v>
      </c>
      <c r="O12" s="355"/>
    </row>
    <row r="13" spans="1:15" ht="21.9" customHeight="1" thickTop="1" thickBot="1" x14ac:dyDescent="0.3">
      <c r="A13" s="137">
        <v>8512</v>
      </c>
      <c r="B13" s="135" t="s">
        <v>386</v>
      </c>
      <c r="C13" s="248">
        <v>57600</v>
      </c>
      <c r="D13" s="216">
        <v>11957</v>
      </c>
      <c r="E13" s="216">
        <v>275</v>
      </c>
      <c r="F13" s="216">
        <v>596</v>
      </c>
      <c r="G13" s="216">
        <v>496</v>
      </c>
      <c r="H13" s="216">
        <v>465</v>
      </c>
      <c r="I13" s="216">
        <v>228</v>
      </c>
      <c r="J13" s="216">
        <v>3283</v>
      </c>
      <c r="K13" s="216">
        <v>9217</v>
      </c>
      <c r="L13" s="216">
        <v>66</v>
      </c>
      <c r="M13" s="216">
        <v>31017</v>
      </c>
      <c r="N13" s="352" t="s">
        <v>366</v>
      </c>
      <c r="O13" s="353"/>
    </row>
    <row r="14" spans="1:15" ht="21.9" customHeight="1" thickTop="1" thickBot="1" x14ac:dyDescent="0.3">
      <c r="A14" s="162">
        <v>8513</v>
      </c>
      <c r="B14" s="161" t="s">
        <v>387</v>
      </c>
      <c r="C14" s="249">
        <v>5587</v>
      </c>
      <c r="D14" s="217">
        <v>1389</v>
      </c>
      <c r="E14" s="217">
        <v>0</v>
      </c>
      <c r="F14" s="217">
        <v>0</v>
      </c>
      <c r="G14" s="217">
        <v>936</v>
      </c>
      <c r="H14" s="217">
        <v>46</v>
      </c>
      <c r="I14" s="217">
        <v>77</v>
      </c>
      <c r="J14" s="217">
        <v>1909</v>
      </c>
      <c r="K14" s="217">
        <v>568</v>
      </c>
      <c r="L14" s="217">
        <v>0</v>
      </c>
      <c r="M14" s="217">
        <v>662</v>
      </c>
      <c r="N14" s="354" t="s">
        <v>367</v>
      </c>
      <c r="O14" s="355"/>
    </row>
    <row r="15" spans="1:15" ht="21.9" customHeight="1" thickTop="1" thickBot="1" x14ac:dyDescent="0.3">
      <c r="A15" s="137">
        <v>8514</v>
      </c>
      <c r="B15" s="135" t="s">
        <v>388</v>
      </c>
      <c r="C15" s="248">
        <v>630813</v>
      </c>
      <c r="D15" s="216">
        <v>193013</v>
      </c>
      <c r="E15" s="216">
        <v>226</v>
      </c>
      <c r="F15" s="216">
        <v>23309</v>
      </c>
      <c r="G15" s="216">
        <v>5939</v>
      </c>
      <c r="H15" s="216">
        <v>15821</v>
      </c>
      <c r="I15" s="216">
        <v>24384</v>
      </c>
      <c r="J15" s="216">
        <v>65234</v>
      </c>
      <c r="K15" s="216">
        <v>49588</v>
      </c>
      <c r="L15" s="216">
        <v>25593</v>
      </c>
      <c r="M15" s="216">
        <v>227706</v>
      </c>
      <c r="N15" s="352" t="s">
        <v>16</v>
      </c>
      <c r="O15" s="353"/>
    </row>
    <row r="16" spans="1:15" ht="21.9" customHeight="1" thickTop="1" thickBot="1" x14ac:dyDescent="0.3">
      <c r="A16" s="162">
        <v>8521</v>
      </c>
      <c r="B16" s="161" t="s">
        <v>389</v>
      </c>
      <c r="C16" s="249">
        <v>1410</v>
      </c>
      <c r="D16" s="217">
        <v>100</v>
      </c>
      <c r="E16" s="217">
        <v>5</v>
      </c>
      <c r="F16" s="217">
        <v>0</v>
      </c>
      <c r="G16" s="217">
        <v>0</v>
      </c>
      <c r="H16" s="217">
        <v>10</v>
      </c>
      <c r="I16" s="217">
        <v>213</v>
      </c>
      <c r="J16" s="217">
        <v>50</v>
      </c>
      <c r="K16" s="217">
        <v>0</v>
      </c>
      <c r="L16" s="217">
        <v>0</v>
      </c>
      <c r="M16" s="217">
        <v>1032</v>
      </c>
      <c r="N16" s="354" t="s">
        <v>368</v>
      </c>
      <c r="O16" s="355"/>
    </row>
    <row r="17" spans="1:15" ht="21.9" customHeight="1" thickTop="1" thickBot="1" x14ac:dyDescent="0.3">
      <c r="A17" s="137">
        <v>8522</v>
      </c>
      <c r="B17" s="135" t="s">
        <v>566</v>
      </c>
      <c r="C17" s="248">
        <v>1073</v>
      </c>
      <c r="D17" s="216">
        <v>342</v>
      </c>
      <c r="E17" s="216">
        <v>0</v>
      </c>
      <c r="F17" s="216">
        <v>0</v>
      </c>
      <c r="G17" s="216">
        <v>0</v>
      </c>
      <c r="H17" s="216">
        <v>5</v>
      </c>
      <c r="I17" s="216">
        <v>0</v>
      </c>
      <c r="J17" s="216">
        <v>720</v>
      </c>
      <c r="K17" s="216">
        <v>6</v>
      </c>
      <c r="L17" s="216">
        <v>0</v>
      </c>
      <c r="M17" s="216">
        <v>0</v>
      </c>
      <c r="N17" s="352" t="s">
        <v>567</v>
      </c>
      <c r="O17" s="353"/>
    </row>
    <row r="18" spans="1:15" ht="15" thickTop="1" thickBot="1" x14ac:dyDescent="0.3">
      <c r="A18" s="162">
        <v>8530</v>
      </c>
      <c r="B18" s="161" t="s">
        <v>390</v>
      </c>
      <c r="C18" s="249">
        <v>100929</v>
      </c>
      <c r="D18" s="217">
        <v>21387</v>
      </c>
      <c r="E18" s="217">
        <v>0</v>
      </c>
      <c r="F18" s="217">
        <v>4108</v>
      </c>
      <c r="G18" s="217">
        <v>18317</v>
      </c>
      <c r="H18" s="217">
        <v>3355</v>
      </c>
      <c r="I18" s="217">
        <v>16933</v>
      </c>
      <c r="J18" s="217">
        <v>19747</v>
      </c>
      <c r="K18" s="217">
        <v>0</v>
      </c>
      <c r="L18" s="217">
        <v>1151</v>
      </c>
      <c r="M18" s="217">
        <v>15931</v>
      </c>
      <c r="N18" s="354" t="s">
        <v>15</v>
      </c>
      <c r="O18" s="355"/>
    </row>
    <row r="19" spans="1:15" ht="15.75" customHeight="1" thickTop="1" thickBot="1" x14ac:dyDescent="0.3">
      <c r="A19" s="137">
        <v>8541</v>
      </c>
      <c r="B19" s="135" t="s">
        <v>391</v>
      </c>
      <c r="C19" s="248">
        <v>361</v>
      </c>
      <c r="D19" s="216">
        <v>12</v>
      </c>
      <c r="E19" s="216">
        <v>15</v>
      </c>
      <c r="F19" s="216">
        <v>0</v>
      </c>
      <c r="G19" s="216">
        <v>0</v>
      </c>
      <c r="H19" s="216">
        <v>0</v>
      </c>
      <c r="I19" s="216">
        <v>0</v>
      </c>
      <c r="J19" s="216">
        <v>20</v>
      </c>
      <c r="K19" s="216">
        <v>0</v>
      </c>
      <c r="L19" s="216">
        <v>0</v>
      </c>
      <c r="M19" s="216">
        <v>314</v>
      </c>
      <c r="N19" s="352" t="s">
        <v>369</v>
      </c>
      <c r="O19" s="353"/>
    </row>
    <row r="20" spans="1:15" ht="15.75" customHeight="1" thickTop="1" thickBot="1" x14ac:dyDescent="0.3">
      <c r="A20" s="162">
        <v>8542</v>
      </c>
      <c r="B20" s="161" t="s">
        <v>392</v>
      </c>
      <c r="C20" s="249">
        <v>7018</v>
      </c>
      <c r="D20" s="217">
        <v>113</v>
      </c>
      <c r="E20" s="217">
        <v>1307</v>
      </c>
      <c r="F20" s="217">
        <v>116</v>
      </c>
      <c r="G20" s="217">
        <v>0</v>
      </c>
      <c r="H20" s="217">
        <v>54</v>
      </c>
      <c r="I20" s="217">
        <v>66</v>
      </c>
      <c r="J20" s="217">
        <v>236</v>
      </c>
      <c r="K20" s="217">
        <v>46</v>
      </c>
      <c r="L20" s="217">
        <v>0</v>
      </c>
      <c r="M20" s="217">
        <v>5080</v>
      </c>
      <c r="N20" s="354" t="s">
        <v>370</v>
      </c>
      <c r="O20" s="355"/>
    </row>
    <row r="21" spans="1:15" ht="15.75" customHeight="1" thickTop="1" thickBot="1" x14ac:dyDescent="0.3">
      <c r="A21" s="137">
        <v>8543</v>
      </c>
      <c r="B21" s="135" t="s">
        <v>403</v>
      </c>
      <c r="C21" s="248">
        <v>2752</v>
      </c>
      <c r="D21" s="216">
        <v>450</v>
      </c>
      <c r="E21" s="216">
        <v>0</v>
      </c>
      <c r="F21" s="216">
        <v>93</v>
      </c>
      <c r="G21" s="216">
        <v>226</v>
      </c>
      <c r="H21" s="216">
        <v>46</v>
      </c>
      <c r="I21" s="216">
        <v>144</v>
      </c>
      <c r="J21" s="216">
        <v>237</v>
      </c>
      <c r="K21" s="216">
        <v>77</v>
      </c>
      <c r="L21" s="216">
        <v>0</v>
      </c>
      <c r="M21" s="216">
        <v>1479</v>
      </c>
      <c r="N21" s="352" t="s">
        <v>371</v>
      </c>
      <c r="O21" s="353"/>
    </row>
    <row r="22" spans="1:15" ht="15" thickTop="1" thickBot="1" x14ac:dyDescent="0.3">
      <c r="A22" s="162">
        <v>8544</v>
      </c>
      <c r="B22" s="161" t="s">
        <v>393</v>
      </c>
      <c r="C22" s="249">
        <v>8378</v>
      </c>
      <c r="D22" s="217">
        <v>3876</v>
      </c>
      <c r="E22" s="217">
        <v>0</v>
      </c>
      <c r="F22" s="217">
        <v>361</v>
      </c>
      <c r="G22" s="217">
        <v>22</v>
      </c>
      <c r="H22" s="217">
        <v>155</v>
      </c>
      <c r="I22" s="217">
        <v>572</v>
      </c>
      <c r="J22" s="217">
        <v>1015</v>
      </c>
      <c r="K22" s="217">
        <v>277</v>
      </c>
      <c r="L22" s="217">
        <v>0</v>
      </c>
      <c r="M22" s="217">
        <v>2100</v>
      </c>
      <c r="N22" s="354" t="s">
        <v>372</v>
      </c>
      <c r="O22" s="355"/>
    </row>
    <row r="23" spans="1:15" ht="21.9" customHeight="1" thickTop="1" thickBot="1" x14ac:dyDescent="0.3">
      <c r="A23" s="137">
        <v>8545</v>
      </c>
      <c r="B23" s="135" t="s">
        <v>394</v>
      </c>
      <c r="C23" s="248">
        <v>22086</v>
      </c>
      <c r="D23" s="216">
        <v>7229</v>
      </c>
      <c r="E23" s="216">
        <v>66</v>
      </c>
      <c r="F23" s="216">
        <v>685</v>
      </c>
      <c r="G23" s="216">
        <v>2628</v>
      </c>
      <c r="H23" s="216">
        <v>251</v>
      </c>
      <c r="I23" s="216">
        <v>113</v>
      </c>
      <c r="J23" s="216">
        <v>656</v>
      </c>
      <c r="K23" s="216">
        <v>783</v>
      </c>
      <c r="L23" s="216">
        <v>122</v>
      </c>
      <c r="M23" s="216">
        <v>9553</v>
      </c>
      <c r="N23" s="352" t="s">
        <v>373</v>
      </c>
      <c r="O23" s="353"/>
    </row>
    <row r="24" spans="1:15" ht="15" thickTop="1" thickBot="1" x14ac:dyDescent="0.3">
      <c r="A24" s="162">
        <v>8548</v>
      </c>
      <c r="B24" s="161" t="s">
        <v>395</v>
      </c>
      <c r="C24" s="249">
        <v>36719</v>
      </c>
      <c r="D24" s="217">
        <v>10143</v>
      </c>
      <c r="E24" s="217">
        <v>0</v>
      </c>
      <c r="F24" s="217">
        <v>631</v>
      </c>
      <c r="G24" s="217">
        <v>185</v>
      </c>
      <c r="H24" s="217">
        <v>543</v>
      </c>
      <c r="I24" s="217">
        <v>248</v>
      </c>
      <c r="J24" s="217">
        <v>2424</v>
      </c>
      <c r="K24" s="217">
        <v>1085</v>
      </c>
      <c r="L24" s="217">
        <v>14</v>
      </c>
      <c r="M24" s="217">
        <v>21446</v>
      </c>
      <c r="N24" s="354" t="s">
        <v>417</v>
      </c>
      <c r="O24" s="355"/>
    </row>
    <row r="25" spans="1:15" ht="15" thickTop="1" thickBot="1" x14ac:dyDescent="0.3">
      <c r="A25" s="137">
        <v>8610</v>
      </c>
      <c r="B25" s="135" t="s">
        <v>396</v>
      </c>
      <c r="C25" s="248">
        <v>76527</v>
      </c>
      <c r="D25" s="216">
        <v>34312</v>
      </c>
      <c r="E25" s="216">
        <v>18</v>
      </c>
      <c r="F25" s="216">
        <v>286</v>
      </c>
      <c r="G25" s="216">
        <v>16492</v>
      </c>
      <c r="H25" s="216">
        <v>426</v>
      </c>
      <c r="I25" s="216">
        <v>8611</v>
      </c>
      <c r="J25" s="216">
        <v>4527</v>
      </c>
      <c r="K25" s="216">
        <v>349</v>
      </c>
      <c r="L25" s="216">
        <v>191</v>
      </c>
      <c r="M25" s="216">
        <v>11315</v>
      </c>
      <c r="N25" s="352" t="s">
        <v>374</v>
      </c>
      <c r="O25" s="353"/>
    </row>
    <row r="26" spans="1:15" ht="15" thickTop="1" thickBot="1" x14ac:dyDescent="0.3">
      <c r="A26" s="162">
        <v>8621</v>
      </c>
      <c r="B26" s="161" t="s">
        <v>404</v>
      </c>
      <c r="C26" s="249">
        <v>40499</v>
      </c>
      <c r="D26" s="217">
        <v>6797</v>
      </c>
      <c r="E26" s="217">
        <v>104</v>
      </c>
      <c r="F26" s="217">
        <v>723</v>
      </c>
      <c r="G26" s="217">
        <v>3004</v>
      </c>
      <c r="H26" s="217">
        <v>300</v>
      </c>
      <c r="I26" s="217">
        <v>5651</v>
      </c>
      <c r="J26" s="217">
        <v>3096</v>
      </c>
      <c r="K26" s="217">
        <v>300</v>
      </c>
      <c r="L26" s="217">
        <v>341</v>
      </c>
      <c r="M26" s="217">
        <v>20183</v>
      </c>
      <c r="N26" s="354" t="s">
        <v>375</v>
      </c>
      <c r="O26" s="355"/>
    </row>
    <row r="27" spans="1:15" ht="15" thickTop="1" thickBot="1" x14ac:dyDescent="0.3">
      <c r="A27" s="137">
        <v>8622</v>
      </c>
      <c r="B27" s="135" t="s">
        <v>397</v>
      </c>
      <c r="C27" s="248">
        <v>43431</v>
      </c>
      <c r="D27" s="216">
        <v>11202</v>
      </c>
      <c r="E27" s="216">
        <v>1902</v>
      </c>
      <c r="F27" s="216">
        <v>1747</v>
      </c>
      <c r="G27" s="216">
        <v>593</v>
      </c>
      <c r="H27" s="216">
        <v>788</v>
      </c>
      <c r="I27" s="216">
        <v>1574</v>
      </c>
      <c r="J27" s="216">
        <v>2479</v>
      </c>
      <c r="K27" s="216">
        <v>962</v>
      </c>
      <c r="L27" s="216">
        <v>0</v>
      </c>
      <c r="M27" s="216">
        <v>22184</v>
      </c>
      <c r="N27" s="352" t="s">
        <v>376</v>
      </c>
      <c r="O27" s="353"/>
    </row>
    <row r="28" spans="1:15" ht="15" thickTop="1" thickBot="1" x14ac:dyDescent="0.3">
      <c r="A28" s="162">
        <v>8623</v>
      </c>
      <c r="B28" s="161" t="s">
        <v>398</v>
      </c>
      <c r="C28" s="249">
        <v>86551</v>
      </c>
      <c r="D28" s="217">
        <v>16820</v>
      </c>
      <c r="E28" s="217">
        <v>110</v>
      </c>
      <c r="F28" s="217">
        <v>3220</v>
      </c>
      <c r="G28" s="217">
        <v>1176</v>
      </c>
      <c r="H28" s="217">
        <v>1422</v>
      </c>
      <c r="I28" s="217">
        <v>1525</v>
      </c>
      <c r="J28" s="217">
        <v>7146</v>
      </c>
      <c r="K28" s="217">
        <v>653</v>
      </c>
      <c r="L28" s="217">
        <v>4791</v>
      </c>
      <c r="M28" s="217">
        <v>49688</v>
      </c>
      <c r="N28" s="354" t="s">
        <v>377</v>
      </c>
      <c r="O28" s="355"/>
    </row>
    <row r="29" spans="1:15" ht="15" thickTop="1" thickBot="1" x14ac:dyDescent="0.3">
      <c r="A29" s="137">
        <v>8690</v>
      </c>
      <c r="B29" s="135" t="s">
        <v>399</v>
      </c>
      <c r="C29" s="248">
        <v>20393</v>
      </c>
      <c r="D29" s="216">
        <v>4533</v>
      </c>
      <c r="E29" s="216">
        <v>78</v>
      </c>
      <c r="F29" s="216">
        <v>683</v>
      </c>
      <c r="G29" s="216">
        <v>4014</v>
      </c>
      <c r="H29" s="216">
        <v>444</v>
      </c>
      <c r="I29" s="216">
        <v>345</v>
      </c>
      <c r="J29" s="216">
        <v>1101</v>
      </c>
      <c r="K29" s="216">
        <v>744</v>
      </c>
      <c r="L29" s="216">
        <v>406</v>
      </c>
      <c r="M29" s="216">
        <v>8045</v>
      </c>
      <c r="N29" s="352" t="s">
        <v>378</v>
      </c>
      <c r="O29" s="353"/>
    </row>
    <row r="30" spans="1:15" ht="21.6" thickTop="1" thickBot="1" x14ac:dyDescent="0.3">
      <c r="A30" s="162">
        <v>8810</v>
      </c>
      <c r="B30" s="161" t="s">
        <v>517</v>
      </c>
      <c r="C30" s="249">
        <v>1234</v>
      </c>
      <c r="D30" s="217">
        <v>0</v>
      </c>
      <c r="E30" s="217">
        <v>0</v>
      </c>
      <c r="F30" s="217">
        <v>0</v>
      </c>
      <c r="G30" s="217">
        <v>0</v>
      </c>
      <c r="H30" s="217">
        <v>0</v>
      </c>
      <c r="I30" s="217">
        <v>0</v>
      </c>
      <c r="J30" s="217">
        <v>0</v>
      </c>
      <c r="K30" s="217">
        <v>137</v>
      </c>
      <c r="L30" s="217">
        <v>0</v>
      </c>
      <c r="M30" s="217">
        <v>1097</v>
      </c>
      <c r="N30" s="354" t="s">
        <v>521</v>
      </c>
      <c r="O30" s="355"/>
    </row>
    <row r="31" spans="1:15" ht="15" thickTop="1" thickBot="1" x14ac:dyDescent="0.3">
      <c r="A31" s="137">
        <v>9000</v>
      </c>
      <c r="B31" s="135" t="s">
        <v>405</v>
      </c>
      <c r="C31" s="248">
        <v>10526</v>
      </c>
      <c r="D31" s="216">
        <v>836</v>
      </c>
      <c r="E31" s="216">
        <v>0</v>
      </c>
      <c r="F31" s="216">
        <v>66</v>
      </c>
      <c r="G31" s="216">
        <v>1115</v>
      </c>
      <c r="H31" s="216">
        <v>90</v>
      </c>
      <c r="I31" s="216">
        <v>11</v>
      </c>
      <c r="J31" s="216">
        <v>48</v>
      </c>
      <c r="K31" s="216">
        <v>0</v>
      </c>
      <c r="L31" s="216">
        <v>0</v>
      </c>
      <c r="M31" s="216">
        <v>8360</v>
      </c>
      <c r="N31" s="352" t="s">
        <v>379</v>
      </c>
      <c r="O31" s="353"/>
    </row>
    <row r="32" spans="1:15" ht="15" thickTop="1" thickBot="1" x14ac:dyDescent="0.3">
      <c r="A32" s="162">
        <v>9103</v>
      </c>
      <c r="B32" s="161" t="s">
        <v>421</v>
      </c>
      <c r="C32" s="249">
        <v>31077</v>
      </c>
      <c r="D32" s="217">
        <v>4735</v>
      </c>
      <c r="E32" s="217">
        <v>0</v>
      </c>
      <c r="F32" s="217">
        <v>0</v>
      </c>
      <c r="G32" s="217">
        <v>2579</v>
      </c>
      <c r="H32" s="217">
        <v>2324</v>
      </c>
      <c r="I32" s="217">
        <v>222</v>
      </c>
      <c r="J32" s="217">
        <v>0</v>
      </c>
      <c r="K32" s="217">
        <v>1427</v>
      </c>
      <c r="L32" s="217">
        <v>12168</v>
      </c>
      <c r="M32" s="217">
        <v>7622</v>
      </c>
      <c r="N32" s="354" t="s">
        <v>416</v>
      </c>
      <c r="O32" s="355"/>
    </row>
    <row r="33" spans="1:15" ht="15" thickTop="1" thickBot="1" x14ac:dyDescent="0.3">
      <c r="A33" s="137">
        <v>9312</v>
      </c>
      <c r="B33" s="135" t="s">
        <v>400</v>
      </c>
      <c r="C33" s="248">
        <v>20690</v>
      </c>
      <c r="D33" s="216">
        <v>3086</v>
      </c>
      <c r="E33" s="216">
        <v>2</v>
      </c>
      <c r="F33" s="216">
        <v>853</v>
      </c>
      <c r="G33" s="216">
        <v>1141</v>
      </c>
      <c r="H33" s="216">
        <v>224</v>
      </c>
      <c r="I33" s="216">
        <v>1020</v>
      </c>
      <c r="J33" s="216">
        <v>684</v>
      </c>
      <c r="K33" s="216">
        <v>91</v>
      </c>
      <c r="L33" s="216">
        <v>45</v>
      </c>
      <c r="M33" s="216">
        <v>13544</v>
      </c>
      <c r="N33" s="352" t="s">
        <v>380</v>
      </c>
      <c r="O33" s="353"/>
    </row>
    <row r="34" spans="1:15" ht="15" thickTop="1" thickBot="1" x14ac:dyDescent="0.3">
      <c r="A34" s="162">
        <v>9319</v>
      </c>
      <c r="B34" s="161" t="s">
        <v>401</v>
      </c>
      <c r="C34" s="249">
        <v>0</v>
      </c>
      <c r="D34" s="217">
        <v>0</v>
      </c>
      <c r="E34" s="217">
        <v>0</v>
      </c>
      <c r="F34" s="217">
        <v>0</v>
      </c>
      <c r="G34" s="217">
        <v>0</v>
      </c>
      <c r="H34" s="217">
        <v>0</v>
      </c>
      <c r="I34" s="217">
        <v>0</v>
      </c>
      <c r="J34" s="217">
        <v>0</v>
      </c>
      <c r="K34" s="217">
        <v>0</v>
      </c>
      <c r="L34" s="217">
        <v>0</v>
      </c>
      <c r="M34" s="217">
        <v>0</v>
      </c>
      <c r="N34" s="354" t="s">
        <v>381</v>
      </c>
      <c r="O34" s="355"/>
    </row>
    <row r="35" spans="1:15" ht="15" customHeight="1" thickTop="1" thickBot="1" x14ac:dyDescent="0.3">
      <c r="A35" s="137">
        <v>9321</v>
      </c>
      <c r="B35" s="135" t="s">
        <v>406</v>
      </c>
      <c r="C35" s="248">
        <v>18352</v>
      </c>
      <c r="D35" s="216">
        <v>2909</v>
      </c>
      <c r="E35" s="216">
        <v>0</v>
      </c>
      <c r="F35" s="216">
        <v>106</v>
      </c>
      <c r="G35" s="216">
        <v>0</v>
      </c>
      <c r="H35" s="216">
        <v>44</v>
      </c>
      <c r="I35" s="216">
        <v>822</v>
      </c>
      <c r="J35" s="216">
        <v>605</v>
      </c>
      <c r="K35" s="216">
        <v>214</v>
      </c>
      <c r="L35" s="216">
        <v>167</v>
      </c>
      <c r="M35" s="216">
        <v>13485</v>
      </c>
      <c r="N35" s="352" t="s">
        <v>382</v>
      </c>
      <c r="O35" s="353"/>
    </row>
    <row r="36" spans="1:15" ht="15" customHeight="1" thickTop="1" thickBot="1" x14ac:dyDescent="0.3">
      <c r="A36" s="162">
        <v>9329</v>
      </c>
      <c r="B36" s="161" t="s">
        <v>407</v>
      </c>
      <c r="C36" s="249">
        <v>93457</v>
      </c>
      <c r="D36" s="217">
        <v>8674</v>
      </c>
      <c r="E36" s="217">
        <v>36</v>
      </c>
      <c r="F36" s="217">
        <v>1653</v>
      </c>
      <c r="G36" s="217">
        <v>3417</v>
      </c>
      <c r="H36" s="217">
        <v>1708</v>
      </c>
      <c r="I36" s="217">
        <v>1548</v>
      </c>
      <c r="J36" s="217">
        <v>4183</v>
      </c>
      <c r="K36" s="217">
        <v>35459</v>
      </c>
      <c r="L36" s="217">
        <v>1850</v>
      </c>
      <c r="M36" s="217">
        <v>34929</v>
      </c>
      <c r="N36" s="354" t="s">
        <v>415</v>
      </c>
      <c r="O36" s="355"/>
    </row>
    <row r="37" spans="1:15" ht="31.8" thickTop="1" thickBot="1" x14ac:dyDescent="0.3">
      <c r="A37" s="137">
        <v>9500</v>
      </c>
      <c r="B37" s="135" t="s">
        <v>408</v>
      </c>
      <c r="C37" s="248">
        <v>9095</v>
      </c>
      <c r="D37" s="216">
        <v>856</v>
      </c>
      <c r="E37" s="216">
        <v>99</v>
      </c>
      <c r="F37" s="216">
        <v>314</v>
      </c>
      <c r="G37" s="216">
        <v>0</v>
      </c>
      <c r="H37" s="216">
        <v>168</v>
      </c>
      <c r="I37" s="216">
        <v>347</v>
      </c>
      <c r="J37" s="216">
        <v>1965</v>
      </c>
      <c r="K37" s="216">
        <v>0</v>
      </c>
      <c r="L37" s="216">
        <v>17</v>
      </c>
      <c r="M37" s="216">
        <v>5329</v>
      </c>
      <c r="N37" s="352" t="s">
        <v>423</v>
      </c>
      <c r="O37" s="353"/>
    </row>
    <row r="38" spans="1:15" ht="15" thickTop="1" thickBot="1" x14ac:dyDescent="0.3">
      <c r="A38" s="162">
        <v>9601</v>
      </c>
      <c r="B38" s="161" t="s">
        <v>410</v>
      </c>
      <c r="C38" s="249">
        <v>33145</v>
      </c>
      <c r="D38" s="217">
        <v>10319</v>
      </c>
      <c r="E38" s="217">
        <v>99</v>
      </c>
      <c r="F38" s="217">
        <v>511</v>
      </c>
      <c r="G38" s="217">
        <v>281</v>
      </c>
      <c r="H38" s="217">
        <v>1520</v>
      </c>
      <c r="I38" s="217">
        <v>987</v>
      </c>
      <c r="J38" s="217">
        <v>1106</v>
      </c>
      <c r="K38" s="217">
        <v>435</v>
      </c>
      <c r="L38" s="217">
        <v>239</v>
      </c>
      <c r="M38" s="217">
        <v>17648</v>
      </c>
      <c r="N38" s="354" t="s">
        <v>413</v>
      </c>
      <c r="O38" s="355"/>
    </row>
    <row r="39" spans="1:15" ht="15" thickTop="1" thickBot="1" x14ac:dyDescent="0.3">
      <c r="A39" s="137">
        <v>9602</v>
      </c>
      <c r="B39" s="184" t="s">
        <v>409</v>
      </c>
      <c r="C39" s="248">
        <v>60134</v>
      </c>
      <c r="D39" s="216">
        <v>5490</v>
      </c>
      <c r="E39" s="216">
        <v>214</v>
      </c>
      <c r="F39" s="216">
        <v>2660</v>
      </c>
      <c r="G39" s="216">
        <v>739</v>
      </c>
      <c r="H39" s="216">
        <v>905</v>
      </c>
      <c r="I39" s="216">
        <v>967</v>
      </c>
      <c r="J39" s="216">
        <v>3068</v>
      </c>
      <c r="K39" s="216">
        <v>1017</v>
      </c>
      <c r="L39" s="216">
        <v>1214</v>
      </c>
      <c r="M39" s="216">
        <v>43860</v>
      </c>
      <c r="N39" s="352" t="s">
        <v>383</v>
      </c>
      <c r="O39" s="353"/>
    </row>
    <row r="40" spans="1:15" ht="14.4" customHeight="1" thickTop="1" x14ac:dyDescent="0.25">
      <c r="A40" s="163">
        <v>9609</v>
      </c>
      <c r="B40" s="185" t="s">
        <v>411</v>
      </c>
      <c r="C40" s="260">
        <v>39332</v>
      </c>
      <c r="D40" s="218">
        <v>11524</v>
      </c>
      <c r="E40" s="218">
        <v>5</v>
      </c>
      <c r="F40" s="218">
        <v>406</v>
      </c>
      <c r="G40" s="218">
        <v>0</v>
      </c>
      <c r="H40" s="218">
        <v>115</v>
      </c>
      <c r="I40" s="218">
        <v>173</v>
      </c>
      <c r="J40" s="218">
        <v>911</v>
      </c>
      <c r="K40" s="218">
        <v>71</v>
      </c>
      <c r="L40" s="218">
        <v>0</v>
      </c>
      <c r="M40" s="218">
        <v>26127</v>
      </c>
      <c r="N40" s="356" t="s">
        <v>412</v>
      </c>
      <c r="O40" s="357"/>
    </row>
    <row r="41" spans="1:15" ht="33" customHeight="1" x14ac:dyDescent="0.25">
      <c r="A41" s="399" t="s">
        <v>7</v>
      </c>
      <c r="B41" s="400"/>
      <c r="C41" s="176">
        <v>1852369</v>
      </c>
      <c r="D41" s="176">
        <v>420505</v>
      </c>
      <c r="E41" s="176">
        <v>5875</v>
      </c>
      <c r="F41" s="176">
        <v>53363</v>
      </c>
      <c r="G41" s="176">
        <v>65921</v>
      </c>
      <c r="H41" s="176">
        <v>37997</v>
      </c>
      <c r="I41" s="176">
        <v>76726</v>
      </c>
      <c r="J41" s="176">
        <v>141449</v>
      </c>
      <c r="K41" s="176">
        <v>123482</v>
      </c>
      <c r="L41" s="176">
        <v>49682</v>
      </c>
      <c r="M41" s="176">
        <v>877369</v>
      </c>
      <c r="N41" s="397" t="s">
        <v>4</v>
      </c>
      <c r="O41" s="398"/>
    </row>
  </sheetData>
  <mergeCells count="43">
    <mergeCell ref="N14:O14"/>
    <mergeCell ref="N15:O15"/>
    <mergeCell ref="N16:O16"/>
    <mergeCell ref="N22:O22"/>
    <mergeCell ref="N17:O17"/>
    <mergeCell ref="N18:O18"/>
    <mergeCell ref="N19:O19"/>
    <mergeCell ref="N20:O20"/>
    <mergeCell ref="N21:O21"/>
    <mergeCell ref="N11:O11"/>
    <mergeCell ref="N24:O24"/>
    <mergeCell ref="A1:O1"/>
    <mergeCell ref="A2:O2"/>
    <mergeCell ref="A3:O3"/>
    <mergeCell ref="A4:O4"/>
    <mergeCell ref="A5:O5"/>
    <mergeCell ref="A6:B6"/>
    <mergeCell ref="N6:O6"/>
    <mergeCell ref="N7:O7"/>
    <mergeCell ref="N8:O8"/>
    <mergeCell ref="N9:O9"/>
    <mergeCell ref="N10:O10"/>
    <mergeCell ref="N23:O23"/>
    <mergeCell ref="N12:O12"/>
    <mergeCell ref="N13:O13"/>
    <mergeCell ref="N25:O25"/>
    <mergeCell ref="N26:O26"/>
    <mergeCell ref="N27:O27"/>
    <mergeCell ref="N28:O28"/>
    <mergeCell ref="N30:O30"/>
    <mergeCell ref="N29:O29"/>
    <mergeCell ref="N31:O31"/>
    <mergeCell ref="N32:O32"/>
    <mergeCell ref="N33:O33"/>
    <mergeCell ref="N34:O34"/>
    <mergeCell ref="N35:O35"/>
    <mergeCell ref="A41:B41"/>
    <mergeCell ref="N41:O41"/>
    <mergeCell ref="N36:O36"/>
    <mergeCell ref="N37:O37"/>
    <mergeCell ref="N38:O38"/>
    <mergeCell ref="N39:O39"/>
    <mergeCell ref="N40:O40"/>
  </mergeCells>
  <printOptions horizontalCentered="1" verticalCentered="1"/>
  <pageMargins left="0" right="0" top="0" bottom="0"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view="pageBreakPreview" topLeftCell="A5" zoomScaleNormal="100" zoomScaleSheetLayoutView="100" workbookViewId="0">
      <selection activeCell="B8" sqref="B8"/>
    </sheetView>
  </sheetViews>
  <sheetFormatPr defaultColWidth="9.09765625" defaultRowHeight="22.8" x14ac:dyDescent="0.25"/>
  <cols>
    <col min="1" max="1" width="13.69921875" style="20" customWidth="1"/>
    <col min="2" max="2" width="50.69921875" style="20" customWidth="1"/>
    <col min="3" max="3" width="4.69921875" style="2" customWidth="1"/>
    <col min="4" max="4" width="50.69921875" style="2" customWidth="1"/>
    <col min="5" max="5" width="13.69921875" style="2" customWidth="1"/>
    <col min="6" max="16384" width="9.09765625" style="2"/>
  </cols>
  <sheetData>
    <row r="1" spans="1:11" s="6" customFormat="1" ht="49.5" customHeight="1" x14ac:dyDescent="0.25">
      <c r="A1" s="288"/>
      <c r="B1" s="288"/>
      <c r="C1" s="288"/>
      <c r="D1" s="288"/>
      <c r="E1" s="288"/>
      <c r="F1" s="5"/>
      <c r="G1" s="11"/>
      <c r="H1" s="11"/>
    </row>
    <row r="2" spans="1:11" s="18" customFormat="1" ht="57.75" customHeight="1" x14ac:dyDescent="0.25">
      <c r="A2" s="292" t="s">
        <v>96</v>
      </c>
      <c r="B2" s="292"/>
      <c r="C2" s="17"/>
      <c r="D2" s="293"/>
      <c r="E2" s="293"/>
      <c r="F2" s="2"/>
      <c r="G2" s="2"/>
      <c r="H2" s="2"/>
      <c r="I2" s="17"/>
      <c r="J2" s="17"/>
      <c r="K2" s="17"/>
    </row>
    <row r="3" spans="1:11" ht="93.75" customHeight="1" x14ac:dyDescent="0.25">
      <c r="A3" s="290" t="s">
        <v>298</v>
      </c>
      <c r="B3" s="290"/>
      <c r="D3" s="289" t="s">
        <v>297</v>
      </c>
      <c r="E3" s="289"/>
    </row>
    <row r="4" spans="1:11" ht="81.75" customHeight="1" x14ac:dyDescent="0.25">
      <c r="A4" s="290" t="s">
        <v>299</v>
      </c>
      <c r="B4" s="290"/>
      <c r="D4" s="289" t="s">
        <v>312</v>
      </c>
      <c r="E4" s="289"/>
    </row>
    <row r="5" spans="1:11" ht="54.75" customHeight="1" x14ac:dyDescent="0.25">
      <c r="A5" s="291" t="s">
        <v>300</v>
      </c>
      <c r="B5" s="291"/>
      <c r="D5" s="289" t="s">
        <v>313</v>
      </c>
      <c r="E5" s="289"/>
    </row>
    <row r="6" spans="1:11" ht="54.75" customHeight="1" x14ac:dyDescent="0.25">
      <c r="A6" s="287" t="s">
        <v>310</v>
      </c>
      <c r="B6" s="287"/>
      <c r="C6" s="115"/>
      <c r="D6" s="284" t="s">
        <v>301</v>
      </c>
      <c r="E6" s="284"/>
      <c r="F6" s="114"/>
      <c r="G6" s="114"/>
      <c r="H6" s="114"/>
      <c r="I6" s="114"/>
      <c r="J6" s="114"/>
      <c r="K6" s="114"/>
    </row>
    <row r="7" spans="1:11" ht="66" customHeight="1" x14ac:dyDescent="0.25">
      <c r="A7" s="2"/>
      <c r="B7" s="129" t="s">
        <v>302</v>
      </c>
      <c r="C7" s="116"/>
      <c r="D7" s="285" t="s">
        <v>303</v>
      </c>
      <c r="E7" s="286"/>
      <c r="F7" s="117"/>
      <c r="G7" s="117"/>
      <c r="H7" s="117"/>
      <c r="I7" s="117"/>
      <c r="J7" s="117"/>
      <c r="K7" s="117"/>
    </row>
    <row r="8" spans="1:11" ht="67.5" customHeight="1" x14ac:dyDescent="0.25">
      <c r="A8" s="19"/>
    </row>
    <row r="9" spans="1:11" ht="67.5" customHeight="1" x14ac:dyDescent="0.25">
      <c r="E9" s="16"/>
    </row>
    <row r="10" spans="1:11" ht="43.5" customHeight="1" x14ac:dyDescent="0.25">
      <c r="A10" s="16"/>
      <c r="B10" s="16"/>
      <c r="D10" s="16"/>
    </row>
  </sheetData>
  <mergeCells count="12">
    <mergeCell ref="D6:E6"/>
    <mergeCell ref="D7:E7"/>
    <mergeCell ref="A6:B6"/>
    <mergeCell ref="A1:E1"/>
    <mergeCell ref="D4:E4"/>
    <mergeCell ref="A3:B3"/>
    <mergeCell ref="A4:B4"/>
    <mergeCell ref="A5:B5"/>
    <mergeCell ref="A2:B2"/>
    <mergeCell ref="D2:E2"/>
    <mergeCell ref="D3:E3"/>
    <mergeCell ref="D5:E5"/>
  </mergeCells>
  <printOptions horizontalCentered="1" verticalCentered="1"/>
  <pageMargins left="0" right="0" top="0" bottom="0" header="0.3" footer="0.3"/>
  <pageSetup paperSize="9" scale="99" orientation="landscape" r:id="rId1"/>
  <rowBreaks count="1" manualBreakCount="1">
    <brk id="7" max="4" man="1"/>
  </rowBreaks>
  <drawing r:id="rId2"/>
  <legacyDrawing r:id="rId3"/>
  <oleObjects>
    <mc:AlternateContent xmlns:mc="http://schemas.openxmlformats.org/markup-compatibility/2006">
      <mc:Choice Requires="x14">
        <oleObject progId="MSWordArt.2" shapeId="41985" r:id="rId4">
          <objectPr defaultSize="0" autoPict="0" r:id="rId5">
            <anchor moveWithCells="1" sizeWithCells="1">
              <from>
                <xdr:col>3</xdr:col>
                <xdr:colOff>1744980</xdr:colOff>
                <xdr:row>1</xdr:row>
                <xdr:rowOff>60960</xdr:rowOff>
              </from>
              <to>
                <xdr:col>3</xdr:col>
                <xdr:colOff>2712720</xdr:colOff>
                <xdr:row>1</xdr:row>
                <xdr:rowOff>563880</xdr:rowOff>
              </to>
            </anchor>
          </objectPr>
        </oleObject>
      </mc:Choice>
      <mc:Fallback>
        <oleObject progId="MSWordArt.2" shapeId="41985" r:id="rId4"/>
      </mc:Fallback>
    </mc:AlternateContent>
    <mc:AlternateContent xmlns:mc="http://schemas.openxmlformats.org/markup-compatibility/2006">
      <mc:Choice Requires="x14">
        <oleObject progId="MSWordArt.2" shapeId="42736" r:id="rId6">
          <objectPr defaultSize="0" autoPict="0" r:id="rId5">
            <anchor moveWithCells="1" sizeWithCells="1">
              <from>
                <xdr:col>3</xdr:col>
                <xdr:colOff>1744980</xdr:colOff>
                <xdr:row>1</xdr:row>
                <xdr:rowOff>60960</xdr:rowOff>
              </from>
              <to>
                <xdr:col>3</xdr:col>
                <xdr:colOff>2712720</xdr:colOff>
                <xdr:row>1</xdr:row>
                <xdr:rowOff>563880</xdr:rowOff>
              </to>
            </anchor>
          </objectPr>
        </oleObject>
      </mc:Choice>
      <mc:Fallback>
        <oleObject progId="MSWordArt.2" shapeId="4273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zoomScaleNormal="100" zoomScaleSheetLayoutView="100" workbookViewId="0">
      <selection activeCell="C16" sqref="C16"/>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53</v>
      </c>
      <c r="C2" s="326"/>
      <c r="D2" s="326"/>
      <c r="E2" s="326"/>
      <c r="F2" s="326"/>
      <c r="G2" s="326"/>
      <c r="H2" s="326"/>
      <c r="I2" s="326"/>
      <c r="J2" s="326"/>
      <c r="K2" s="326"/>
      <c r="L2" s="326"/>
    </row>
    <row r="3" spans="1:14" ht="17.399999999999999" x14ac:dyDescent="0.25">
      <c r="A3" s="3"/>
      <c r="B3" s="326" t="s">
        <v>71</v>
      </c>
      <c r="C3" s="326"/>
      <c r="D3" s="326"/>
      <c r="E3" s="326"/>
      <c r="F3" s="326"/>
      <c r="G3" s="326"/>
      <c r="H3" s="326"/>
      <c r="I3" s="326"/>
      <c r="J3" s="326"/>
      <c r="K3" s="326"/>
      <c r="L3" s="326"/>
    </row>
    <row r="4" spans="1:14" ht="17.399999999999999" x14ac:dyDescent="0.25">
      <c r="A4" s="3"/>
      <c r="B4" s="326" t="s">
        <v>509</v>
      </c>
      <c r="C4" s="326"/>
      <c r="D4" s="326"/>
      <c r="E4" s="326"/>
      <c r="F4" s="326"/>
      <c r="G4" s="326"/>
      <c r="H4" s="326"/>
      <c r="I4" s="326"/>
      <c r="J4" s="326"/>
      <c r="K4" s="326"/>
      <c r="L4" s="326"/>
    </row>
    <row r="5" spans="1:14" ht="15.6" x14ac:dyDescent="0.25">
      <c r="A5" s="3"/>
      <c r="B5" s="327" t="s">
        <v>54</v>
      </c>
      <c r="C5" s="327"/>
      <c r="D5" s="327"/>
      <c r="E5" s="327"/>
      <c r="F5" s="327"/>
      <c r="G5" s="327"/>
      <c r="H5" s="327"/>
      <c r="I5" s="327"/>
      <c r="J5" s="327"/>
      <c r="K5" s="327"/>
      <c r="L5" s="327"/>
    </row>
    <row r="6" spans="1:14" ht="15.6" x14ac:dyDescent="0.25">
      <c r="A6" s="3"/>
      <c r="B6" s="327" t="s">
        <v>72</v>
      </c>
      <c r="C6" s="327"/>
      <c r="D6" s="327"/>
      <c r="E6" s="327"/>
      <c r="F6" s="327"/>
      <c r="G6" s="327"/>
      <c r="H6" s="327"/>
      <c r="I6" s="327"/>
      <c r="J6" s="327"/>
      <c r="K6" s="327"/>
      <c r="L6" s="327"/>
    </row>
    <row r="7" spans="1:14" ht="15.6" x14ac:dyDescent="0.25">
      <c r="A7" s="3"/>
      <c r="B7" s="327" t="s">
        <v>510</v>
      </c>
      <c r="C7" s="327"/>
      <c r="D7" s="327"/>
      <c r="E7" s="327"/>
      <c r="F7" s="327"/>
      <c r="G7" s="327"/>
      <c r="H7" s="327"/>
      <c r="I7" s="327"/>
      <c r="J7" s="327"/>
      <c r="K7" s="327"/>
      <c r="L7" s="327"/>
    </row>
    <row r="8" spans="1:14" ht="15.6" x14ac:dyDescent="0.25">
      <c r="A8" s="324" t="s">
        <v>491</v>
      </c>
      <c r="B8" s="324"/>
      <c r="C8" s="328">
        <v>2016</v>
      </c>
      <c r="D8" s="328"/>
      <c r="E8" s="328"/>
      <c r="F8" s="328"/>
      <c r="G8" s="328"/>
      <c r="H8" s="328"/>
      <c r="I8" s="328"/>
      <c r="J8" s="328"/>
      <c r="K8" s="328"/>
      <c r="L8" s="325" t="s">
        <v>75</v>
      </c>
      <c r="M8" s="325"/>
    </row>
    <row r="9" spans="1:14" s="12" customFormat="1" ht="40.200000000000003" customHeight="1" x14ac:dyDescent="0.25">
      <c r="A9" s="331" t="s">
        <v>271</v>
      </c>
      <c r="B9" s="405" t="s">
        <v>10</v>
      </c>
      <c r="C9" s="338" t="s">
        <v>2834</v>
      </c>
      <c r="D9" s="338" t="s">
        <v>2833</v>
      </c>
      <c r="E9" s="338" t="s">
        <v>2832</v>
      </c>
      <c r="F9" s="383" t="s">
        <v>2826</v>
      </c>
      <c r="G9" s="383"/>
      <c r="H9" s="383"/>
      <c r="I9" s="383" t="s">
        <v>2827</v>
      </c>
      <c r="J9" s="383"/>
      <c r="K9" s="383"/>
      <c r="L9" s="407" t="s">
        <v>52</v>
      </c>
      <c r="M9" s="407"/>
    </row>
    <row r="10" spans="1:14" s="12" customFormat="1" ht="40.200000000000003" customHeight="1" x14ac:dyDescent="0.25">
      <c r="A10" s="333"/>
      <c r="B10" s="406"/>
      <c r="C10" s="339"/>
      <c r="D10" s="339"/>
      <c r="E10" s="339"/>
      <c r="F10" s="190" t="s">
        <v>269</v>
      </c>
      <c r="G10" s="190" t="s">
        <v>2831</v>
      </c>
      <c r="H10" s="190" t="s">
        <v>2830</v>
      </c>
      <c r="I10" s="190" t="s">
        <v>269</v>
      </c>
      <c r="J10" s="190" t="s">
        <v>2829</v>
      </c>
      <c r="K10" s="190" t="s">
        <v>2828</v>
      </c>
      <c r="L10" s="408"/>
      <c r="M10" s="408"/>
    </row>
    <row r="11" spans="1:14" ht="51" customHeight="1" thickBot="1" x14ac:dyDescent="0.3">
      <c r="A11" s="50" t="s">
        <v>267</v>
      </c>
      <c r="B11" s="41" t="s">
        <v>455</v>
      </c>
      <c r="C11" s="204">
        <v>1156561</v>
      </c>
      <c r="D11" s="244">
        <v>42770</v>
      </c>
      <c r="E11" s="204">
        <v>1199331</v>
      </c>
      <c r="F11" s="204">
        <v>951603</v>
      </c>
      <c r="G11" s="244">
        <v>285844</v>
      </c>
      <c r="H11" s="244">
        <v>665759</v>
      </c>
      <c r="I11" s="204">
        <v>2150934</v>
      </c>
      <c r="J11" s="244">
        <v>97682</v>
      </c>
      <c r="K11" s="244">
        <v>2053252</v>
      </c>
      <c r="L11" s="403" t="s">
        <v>454</v>
      </c>
      <c r="M11" s="403"/>
    </row>
    <row r="12" spans="1:14" ht="51" customHeight="1" thickBot="1" x14ac:dyDescent="0.3">
      <c r="A12" s="45" t="s">
        <v>432</v>
      </c>
      <c r="B12" s="42" t="s">
        <v>433</v>
      </c>
      <c r="C12" s="206">
        <v>3375986</v>
      </c>
      <c r="D12" s="207">
        <v>234525</v>
      </c>
      <c r="E12" s="206">
        <v>3610511</v>
      </c>
      <c r="F12" s="206">
        <v>1197491</v>
      </c>
      <c r="G12" s="207">
        <v>982079</v>
      </c>
      <c r="H12" s="207">
        <v>215412</v>
      </c>
      <c r="I12" s="206">
        <v>4808002</v>
      </c>
      <c r="J12" s="207">
        <v>187831</v>
      </c>
      <c r="K12" s="207">
        <v>4620171</v>
      </c>
      <c r="L12" s="343" t="s">
        <v>427</v>
      </c>
      <c r="M12" s="343"/>
    </row>
    <row r="13" spans="1:14" ht="51" customHeight="1" thickBot="1" x14ac:dyDescent="0.3">
      <c r="A13" s="46" t="s">
        <v>434</v>
      </c>
      <c r="B13" s="47" t="s">
        <v>435</v>
      </c>
      <c r="C13" s="210">
        <v>2682302</v>
      </c>
      <c r="D13" s="211">
        <v>139709</v>
      </c>
      <c r="E13" s="210">
        <v>2822011</v>
      </c>
      <c r="F13" s="210">
        <v>648130</v>
      </c>
      <c r="G13" s="211">
        <v>268637</v>
      </c>
      <c r="H13" s="211">
        <v>379493</v>
      </c>
      <c r="I13" s="210">
        <v>3470141</v>
      </c>
      <c r="J13" s="211">
        <v>189037</v>
      </c>
      <c r="K13" s="211">
        <v>3281104</v>
      </c>
      <c r="L13" s="404" t="s">
        <v>428</v>
      </c>
      <c r="M13" s="404"/>
    </row>
    <row r="14" spans="1:14" ht="51" customHeight="1" thickBot="1" x14ac:dyDescent="0.3">
      <c r="A14" s="48" t="s">
        <v>436</v>
      </c>
      <c r="B14" s="43" t="s">
        <v>437</v>
      </c>
      <c r="C14" s="245">
        <v>663015</v>
      </c>
      <c r="D14" s="246">
        <v>62071</v>
      </c>
      <c r="E14" s="245">
        <v>725086</v>
      </c>
      <c r="F14" s="245">
        <v>411204</v>
      </c>
      <c r="G14" s="246">
        <v>174102</v>
      </c>
      <c r="H14" s="246">
        <v>237102</v>
      </c>
      <c r="I14" s="245">
        <v>1136290</v>
      </c>
      <c r="J14" s="246">
        <v>81703</v>
      </c>
      <c r="K14" s="246">
        <v>1054587</v>
      </c>
      <c r="L14" s="330" t="s">
        <v>429</v>
      </c>
      <c r="M14" s="330"/>
    </row>
    <row r="15" spans="1:14" ht="51" customHeight="1" x14ac:dyDescent="0.25">
      <c r="A15" s="150" t="s">
        <v>438</v>
      </c>
      <c r="B15" s="151" t="s">
        <v>439</v>
      </c>
      <c r="C15" s="220">
        <v>506942</v>
      </c>
      <c r="D15" s="263">
        <v>22279</v>
      </c>
      <c r="E15" s="220">
        <v>529221</v>
      </c>
      <c r="F15" s="220">
        <v>254375</v>
      </c>
      <c r="G15" s="263">
        <v>141705</v>
      </c>
      <c r="H15" s="263">
        <v>112670</v>
      </c>
      <c r="I15" s="220">
        <v>783596</v>
      </c>
      <c r="J15" s="263">
        <v>23862</v>
      </c>
      <c r="K15" s="263">
        <v>759734</v>
      </c>
      <c r="L15" s="393" t="s">
        <v>430</v>
      </c>
      <c r="M15" s="393"/>
    </row>
    <row r="16" spans="1:14" ht="66.75" customHeight="1" x14ac:dyDescent="0.25">
      <c r="A16" s="340" t="s">
        <v>7</v>
      </c>
      <c r="B16" s="340"/>
      <c r="C16" s="182">
        <v>8384806</v>
      </c>
      <c r="D16" s="182">
        <v>501354</v>
      </c>
      <c r="E16" s="182">
        <v>8886160</v>
      </c>
      <c r="F16" s="182">
        <v>3462803</v>
      </c>
      <c r="G16" s="182">
        <v>1852367</v>
      </c>
      <c r="H16" s="182">
        <v>1610436</v>
      </c>
      <c r="I16" s="182">
        <v>12348963</v>
      </c>
      <c r="J16" s="182">
        <v>580115</v>
      </c>
      <c r="K16" s="182">
        <v>11768848</v>
      </c>
      <c r="L16" s="333" t="s">
        <v>4</v>
      </c>
      <c r="M16" s="333"/>
    </row>
  </sheetData>
  <mergeCells count="25">
    <mergeCell ref="A16:B16"/>
    <mergeCell ref="L16:M16"/>
    <mergeCell ref="L11:M11"/>
    <mergeCell ref="L12:M12"/>
    <mergeCell ref="L13:M13"/>
    <mergeCell ref="A1:M1"/>
    <mergeCell ref="B2:L2"/>
    <mergeCell ref="B3:L3"/>
    <mergeCell ref="B5:L5"/>
    <mergeCell ref="B6:L6"/>
    <mergeCell ref="B4:L4"/>
    <mergeCell ref="B7:L7"/>
    <mergeCell ref="L15:M15"/>
    <mergeCell ref="L8:M8"/>
    <mergeCell ref="L14:M14"/>
    <mergeCell ref="A8:B8"/>
    <mergeCell ref="C8:K8"/>
    <mergeCell ref="A9:A10"/>
    <mergeCell ref="B9:B10"/>
    <mergeCell ref="C9:C10"/>
    <mergeCell ref="D9:D10"/>
    <mergeCell ref="E9:E10"/>
    <mergeCell ref="F9:H9"/>
    <mergeCell ref="I9:K9"/>
    <mergeCell ref="L9:M10"/>
  </mergeCells>
  <printOptions horizontalCentered="1" verticalCentered="1"/>
  <pageMargins left="0" right="0" top="0" bottom="0"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0"/>
  <sheetViews>
    <sheetView view="pageBreakPreview" topLeftCell="A16" zoomScaleNormal="100" zoomScaleSheetLayoutView="100" workbookViewId="0">
      <selection activeCell="C20" sqref="C20"/>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3" s="6" customFormat="1" x14ac:dyDescent="0.25">
      <c r="A1" s="288"/>
      <c r="B1" s="288"/>
      <c r="C1" s="288"/>
      <c r="D1" s="288"/>
      <c r="E1" s="288"/>
      <c r="F1" s="288"/>
      <c r="G1" s="288"/>
      <c r="H1" s="288"/>
      <c r="I1" s="288"/>
      <c r="J1" s="288"/>
      <c r="K1" s="288"/>
      <c r="L1" s="288"/>
      <c r="M1" s="288"/>
    </row>
    <row r="2" spans="1:13" ht="17.399999999999999" x14ac:dyDescent="0.25">
      <c r="A2" s="3"/>
      <c r="B2" s="326" t="s">
        <v>53</v>
      </c>
      <c r="C2" s="326"/>
      <c r="D2" s="326"/>
      <c r="E2" s="326"/>
      <c r="F2" s="326"/>
      <c r="G2" s="326"/>
      <c r="H2" s="326"/>
      <c r="I2" s="326"/>
      <c r="J2" s="326"/>
      <c r="K2" s="326"/>
      <c r="L2" s="326"/>
    </row>
    <row r="3" spans="1:13" ht="17.399999999999999" x14ac:dyDescent="0.25">
      <c r="A3" s="3"/>
      <c r="B3" s="326" t="s">
        <v>71</v>
      </c>
      <c r="C3" s="326"/>
      <c r="D3" s="326"/>
      <c r="E3" s="326"/>
      <c r="F3" s="326"/>
      <c r="G3" s="326"/>
      <c r="H3" s="326"/>
      <c r="I3" s="326"/>
      <c r="J3" s="326"/>
      <c r="K3" s="326"/>
      <c r="L3" s="326"/>
    </row>
    <row r="4" spans="1:13" ht="17.399999999999999" x14ac:dyDescent="0.25">
      <c r="A4" s="3"/>
      <c r="B4" s="326" t="s">
        <v>513</v>
      </c>
      <c r="C4" s="326"/>
      <c r="D4" s="326"/>
      <c r="E4" s="326"/>
      <c r="F4" s="326"/>
      <c r="G4" s="326"/>
      <c r="H4" s="326"/>
      <c r="I4" s="326"/>
      <c r="J4" s="326"/>
      <c r="K4" s="326"/>
      <c r="L4" s="326"/>
    </row>
    <row r="5" spans="1:13" ht="15.6" x14ac:dyDescent="0.25">
      <c r="A5" s="3"/>
      <c r="B5" s="327" t="s">
        <v>54</v>
      </c>
      <c r="C5" s="327"/>
      <c r="D5" s="327"/>
      <c r="E5" s="327"/>
      <c r="F5" s="327"/>
      <c r="G5" s="327"/>
      <c r="H5" s="327"/>
      <c r="I5" s="327"/>
      <c r="J5" s="327"/>
      <c r="K5" s="327"/>
      <c r="L5" s="327"/>
    </row>
    <row r="6" spans="1:13" ht="15.6" x14ac:dyDescent="0.25">
      <c r="A6" s="3"/>
      <c r="B6" s="327" t="s">
        <v>72</v>
      </c>
      <c r="C6" s="327"/>
      <c r="D6" s="327"/>
      <c r="E6" s="327"/>
      <c r="F6" s="327"/>
      <c r="G6" s="327"/>
      <c r="H6" s="327"/>
      <c r="I6" s="327"/>
      <c r="J6" s="327"/>
      <c r="K6" s="327"/>
      <c r="L6" s="327"/>
    </row>
    <row r="7" spans="1:13" ht="15.6" x14ac:dyDescent="0.25">
      <c r="A7" s="3"/>
      <c r="B7" s="327" t="s">
        <v>512</v>
      </c>
      <c r="C7" s="327"/>
      <c r="D7" s="327"/>
      <c r="E7" s="327"/>
      <c r="F7" s="327"/>
      <c r="G7" s="327"/>
      <c r="H7" s="327"/>
      <c r="I7" s="327"/>
      <c r="J7" s="327"/>
      <c r="K7" s="327"/>
      <c r="L7" s="327"/>
    </row>
    <row r="8" spans="1:13" ht="15.6" x14ac:dyDescent="0.25">
      <c r="A8" s="324" t="s">
        <v>492</v>
      </c>
      <c r="B8" s="324"/>
      <c r="C8" s="328">
        <v>2016</v>
      </c>
      <c r="D8" s="328"/>
      <c r="E8" s="328"/>
      <c r="F8" s="328"/>
      <c r="G8" s="328"/>
      <c r="H8" s="328"/>
      <c r="I8" s="328"/>
      <c r="J8" s="328"/>
      <c r="K8" s="328"/>
      <c r="L8" s="325" t="s">
        <v>78</v>
      </c>
      <c r="M8" s="325"/>
    </row>
    <row r="9" spans="1:13" s="12" customFormat="1" ht="40.200000000000003" customHeight="1" x14ac:dyDescent="0.25">
      <c r="A9" s="331" t="s">
        <v>271</v>
      </c>
      <c r="B9" s="405" t="s">
        <v>10</v>
      </c>
      <c r="C9" s="338" t="s">
        <v>2834</v>
      </c>
      <c r="D9" s="338" t="s">
        <v>2833</v>
      </c>
      <c r="E9" s="338" t="s">
        <v>2832</v>
      </c>
      <c r="F9" s="383" t="s">
        <v>2826</v>
      </c>
      <c r="G9" s="383"/>
      <c r="H9" s="383"/>
      <c r="I9" s="383" t="s">
        <v>2827</v>
      </c>
      <c r="J9" s="383"/>
      <c r="K9" s="383"/>
      <c r="L9" s="407" t="s">
        <v>52</v>
      </c>
      <c r="M9" s="407"/>
    </row>
    <row r="10" spans="1:13" s="12" customFormat="1" ht="40.200000000000003" customHeight="1" x14ac:dyDescent="0.25">
      <c r="A10" s="333"/>
      <c r="B10" s="406"/>
      <c r="C10" s="339"/>
      <c r="D10" s="339"/>
      <c r="E10" s="339"/>
      <c r="F10" s="190" t="s">
        <v>269</v>
      </c>
      <c r="G10" s="190" t="s">
        <v>2831</v>
      </c>
      <c r="H10" s="190" t="s">
        <v>2830</v>
      </c>
      <c r="I10" s="190" t="s">
        <v>269</v>
      </c>
      <c r="J10" s="190" t="s">
        <v>2829</v>
      </c>
      <c r="K10" s="190" t="s">
        <v>2828</v>
      </c>
      <c r="L10" s="408"/>
      <c r="M10" s="408"/>
    </row>
    <row r="11" spans="1:13" ht="39" customHeight="1" thickBot="1" x14ac:dyDescent="0.3">
      <c r="A11" s="50">
        <v>45</v>
      </c>
      <c r="B11" s="41" t="s">
        <v>442</v>
      </c>
      <c r="C11" s="204" t="s">
        <v>1393</v>
      </c>
      <c r="D11" s="205" t="s">
        <v>1394</v>
      </c>
      <c r="E11" s="204" t="s">
        <v>1395</v>
      </c>
      <c r="F11" s="204" t="s">
        <v>1396</v>
      </c>
      <c r="G11" s="205" t="s">
        <v>1397</v>
      </c>
      <c r="H11" s="205" t="s">
        <v>1398</v>
      </c>
      <c r="I11" s="204" t="s">
        <v>1399</v>
      </c>
      <c r="J11" s="205" t="s">
        <v>1400</v>
      </c>
      <c r="K11" s="205" t="s">
        <v>1401</v>
      </c>
      <c r="L11" s="342" t="s">
        <v>452</v>
      </c>
      <c r="M11" s="342"/>
    </row>
    <row r="12" spans="1:13" ht="39" customHeight="1" thickBot="1" x14ac:dyDescent="0.3">
      <c r="A12" s="45">
        <v>85</v>
      </c>
      <c r="B12" s="42" t="s">
        <v>433</v>
      </c>
      <c r="C12" s="206" t="s">
        <v>1402</v>
      </c>
      <c r="D12" s="207" t="s">
        <v>1403</v>
      </c>
      <c r="E12" s="206" t="s">
        <v>1404</v>
      </c>
      <c r="F12" s="206" t="s">
        <v>1405</v>
      </c>
      <c r="G12" s="207" t="s">
        <v>1406</v>
      </c>
      <c r="H12" s="207" t="s">
        <v>1407</v>
      </c>
      <c r="I12" s="206" t="s">
        <v>1408</v>
      </c>
      <c r="J12" s="207" t="s">
        <v>1409</v>
      </c>
      <c r="K12" s="207" t="s">
        <v>1410</v>
      </c>
      <c r="L12" s="343" t="s">
        <v>446</v>
      </c>
      <c r="M12" s="343"/>
    </row>
    <row r="13" spans="1:13" ht="39" customHeight="1" thickBot="1" x14ac:dyDescent="0.3">
      <c r="A13" s="50">
        <v>86</v>
      </c>
      <c r="B13" s="41" t="s">
        <v>440</v>
      </c>
      <c r="C13" s="204" t="s">
        <v>1411</v>
      </c>
      <c r="D13" s="205" t="s">
        <v>1412</v>
      </c>
      <c r="E13" s="204" t="s">
        <v>1413</v>
      </c>
      <c r="F13" s="204" t="s">
        <v>1414</v>
      </c>
      <c r="G13" s="205" t="s">
        <v>1415</v>
      </c>
      <c r="H13" s="205" t="s">
        <v>1416</v>
      </c>
      <c r="I13" s="204" t="s">
        <v>1417</v>
      </c>
      <c r="J13" s="205" t="s">
        <v>1418</v>
      </c>
      <c r="K13" s="205" t="s">
        <v>1419</v>
      </c>
      <c r="L13" s="342" t="s">
        <v>456</v>
      </c>
      <c r="M13" s="342"/>
    </row>
    <row r="14" spans="1:13" ht="39" customHeight="1" thickBot="1" x14ac:dyDescent="0.3">
      <c r="A14" s="166">
        <v>88</v>
      </c>
      <c r="B14" s="135" t="s">
        <v>515</v>
      </c>
      <c r="C14" s="208" t="s">
        <v>1420</v>
      </c>
      <c r="D14" s="209" t="s">
        <v>590</v>
      </c>
      <c r="E14" s="208" t="s">
        <v>1420</v>
      </c>
      <c r="F14" s="208" t="s">
        <v>966</v>
      </c>
      <c r="G14" s="209" t="s">
        <v>710</v>
      </c>
      <c r="H14" s="209" t="s">
        <v>1372</v>
      </c>
      <c r="I14" s="208" t="s">
        <v>1421</v>
      </c>
      <c r="J14" s="209" t="s">
        <v>1422</v>
      </c>
      <c r="K14" s="209" t="s">
        <v>1423</v>
      </c>
      <c r="L14" s="352" t="s">
        <v>516</v>
      </c>
      <c r="M14" s="411"/>
    </row>
    <row r="15" spans="1:13" ht="39" customHeight="1" thickBot="1" x14ac:dyDescent="0.3">
      <c r="A15" s="46">
        <v>90</v>
      </c>
      <c r="B15" s="47" t="s">
        <v>405</v>
      </c>
      <c r="C15" s="210" t="s">
        <v>1424</v>
      </c>
      <c r="D15" s="211" t="s">
        <v>1425</v>
      </c>
      <c r="E15" s="210" t="s">
        <v>1426</v>
      </c>
      <c r="F15" s="210" t="s">
        <v>1427</v>
      </c>
      <c r="G15" s="211" t="s">
        <v>1428</v>
      </c>
      <c r="H15" s="211" t="s">
        <v>1376</v>
      </c>
      <c r="I15" s="210" t="s">
        <v>1429</v>
      </c>
      <c r="J15" s="211" t="s">
        <v>590</v>
      </c>
      <c r="K15" s="211" t="s">
        <v>1429</v>
      </c>
      <c r="L15" s="404" t="s">
        <v>448</v>
      </c>
      <c r="M15" s="404"/>
    </row>
    <row r="16" spans="1:13" ht="39" customHeight="1" thickBot="1" x14ac:dyDescent="0.3">
      <c r="A16" s="166">
        <v>91</v>
      </c>
      <c r="B16" s="167" t="s">
        <v>443</v>
      </c>
      <c r="C16" s="208" t="s">
        <v>1430</v>
      </c>
      <c r="D16" s="209" t="s">
        <v>1431</v>
      </c>
      <c r="E16" s="208" t="s">
        <v>1432</v>
      </c>
      <c r="F16" s="208" t="s">
        <v>1433</v>
      </c>
      <c r="G16" s="209" t="s">
        <v>1434</v>
      </c>
      <c r="H16" s="209" t="s">
        <v>1435</v>
      </c>
      <c r="I16" s="208" t="s">
        <v>1436</v>
      </c>
      <c r="J16" s="209" t="s">
        <v>1437</v>
      </c>
      <c r="K16" s="209" t="s">
        <v>1438</v>
      </c>
      <c r="L16" s="410" t="s">
        <v>453</v>
      </c>
      <c r="M16" s="410"/>
    </row>
    <row r="17" spans="1:13" ht="39" customHeight="1" thickBot="1" x14ac:dyDescent="0.3">
      <c r="A17" s="46">
        <v>93</v>
      </c>
      <c r="B17" s="47" t="s">
        <v>444</v>
      </c>
      <c r="C17" s="210" t="s">
        <v>1439</v>
      </c>
      <c r="D17" s="211" t="s">
        <v>1440</v>
      </c>
      <c r="E17" s="210" t="s">
        <v>1441</v>
      </c>
      <c r="F17" s="210" t="s">
        <v>1442</v>
      </c>
      <c r="G17" s="211" t="s">
        <v>1443</v>
      </c>
      <c r="H17" s="211" t="s">
        <v>1444</v>
      </c>
      <c r="I17" s="210" t="s">
        <v>1445</v>
      </c>
      <c r="J17" s="211" t="s">
        <v>1446</v>
      </c>
      <c r="K17" s="211" t="s">
        <v>1447</v>
      </c>
      <c r="L17" s="404" t="s">
        <v>449</v>
      </c>
      <c r="M17" s="404"/>
    </row>
    <row r="18" spans="1:13" ht="39" customHeight="1" thickBot="1" x14ac:dyDescent="0.3">
      <c r="A18" s="166">
        <v>95</v>
      </c>
      <c r="B18" s="167" t="s">
        <v>445</v>
      </c>
      <c r="C18" s="208" t="s">
        <v>1448</v>
      </c>
      <c r="D18" s="209" t="s">
        <v>1449</v>
      </c>
      <c r="E18" s="208" t="s">
        <v>1450</v>
      </c>
      <c r="F18" s="208" t="s">
        <v>1451</v>
      </c>
      <c r="G18" s="209" t="s">
        <v>1452</v>
      </c>
      <c r="H18" s="209" t="s">
        <v>1390</v>
      </c>
      <c r="I18" s="208" t="s">
        <v>1453</v>
      </c>
      <c r="J18" s="209" t="s">
        <v>1179</v>
      </c>
      <c r="K18" s="209" t="s">
        <v>1454</v>
      </c>
      <c r="L18" s="410" t="s">
        <v>450</v>
      </c>
      <c r="M18" s="410"/>
    </row>
    <row r="19" spans="1:13" ht="39" customHeight="1" x14ac:dyDescent="0.25">
      <c r="A19" s="165">
        <v>96</v>
      </c>
      <c r="B19" s="168" t="s">
        <v>441</v>
      </c>
      <c r="C19" s="212" t="s">
        <v>1455</v>
      </c>
      <c r="D19" s="213" t="s">
        <v>1456</v>
      </c>
      <c r="E19" s="212" t="s">
        <v>1457</v>
      </c>
      <c r="F19" s="212" t="s">
        <v>1458</v>
      </c>
      <c r="G19" s="213" t="s">
        <v>1459</v>
      </c>
      <c r="H19" s="213" t="s">
        <v>1460</v>
      </c>
      <c r="I19" s="212" t="s">
        <v>1461</v>
      </c>
      <c r="J19" s="213" t="s">
        <v>1462</v>
      </c>
      <c r="K19" s="213" t="s">
        <v>1463</v>
      </c>
      <c r="L19" s="428" t="s">
        <v>451</v>
      </c>
      <c r="M19" s="428"/>
    </row>
    <row r="20" spans="1:13" ht="57.75" customHeight="1" x14ac:dyDescent="0.25">
      <c r="A20" s="201"/>
      <c r="B20" s="201" t="s">
        <v>7</v>
      </c>
      <c r="C20" s="214" t="s">
        <v>1464</v>
      </c>
      <c r="D20" s="214" t="s">
        <v>1465</v>
      </c>
      <c r="E20" s="214" t="s">
        <v>1466</v>
      </c>
      <c r="F20" s="214" t="s">
        <v>1467</v>
      </c>
      <c r="G20" s="214" t="s">
        <v>1468</v>
      </c>
      <c r="H20" s="214" t="s">
        <v>1469</v>
      </c>
      <c r="I20" s="214" t="s">
        <v>1470</v>
      </c>
      <c r="J20" s="214" t="s">
        <v>1471</v>
      </c>
      <c r="K20" s="214" t="s">
        <v>1472</v>
      </c>
      <c r="L20" s="412" t="s">
        <v>4</v>
      </c>
      <c r="M20" s="413"/>
    </row>
  </sheetData>
  <mergeCells count="28">
    <mergeCell ref="L13:M13"/>
    <mergeCell ref="L19:M19"/>
    <mergeCell ref="L15:M15"/>
    <mergeCell ref="L16:M16"/>
    <mergeCell ref="L17:M17"/>
    <mergeCell ref="L18:M18"/>
    <mergeCell ref="L14:M14"/>
    <mergeCell ref="L20:M20"/>
    <mergeCell ref="A8:B8"/>
    <mergeCell ref="C8:K8"/>
    <mergeCell ref="L8:M8"/>
    <mergeCell ref="A1:M1"/>
    <mergeCell ref="B2:L2"/>
    <mergeCell ref="B3:L3"/>
    <mergeCell ref="B5:L5"/>
    <mergeCell ref="B6:L6"/>
    <mergeCell ref="B7:L7"/>
    <mergeCell ref="B4:L4"/>
    <mergeCell ref="L11:M11"/>
    <mergeCell ref="L12:M12"/>
    <mergeCell ref="F9:H9"/>
    <mergeCell ref="I9:K9"/>
    <mergeCell ref="L9:M10"/>
    <mergeCell ref="A9:A10"/>
    <mergeCell ref="B9:B10"/>
    <mergeCell ref="C9:C10"/>
    <mergeCell ref="D9:D10"/>
    <mergeCell ref="E9:E10"/>
  </mergeCells>
  <printOptions horizontalCentered="1" verticalCentered="1"/>
  <pageMargins left="0" right="0" top="0" bottom="0" header="0.31496062992125984" footer="0.31496062992125984"/>
  <pageSetup paperSize="9" scale="75" orientation="landscape" r:id="rId1"/>
  <ignoredErrors>
    <ignoredError sqref="C11:K20"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view="pageBreakPreview" zoomScaleNormal="100" zoomScaleSheetLayoutView="100" workbookViewId="0">
      <selection activeCell="D42" sqref="D42"/>
    </sheetView>
  </sheetViews>
  <sheetFormatPr defaultColWidth="9.09765625" defaultRowHeight="13.8" x14ac:dyDescent="0.25"/>
  <cols>
    <col min="1" max="1" width="5.69921875" style="4" customWidth="1"/>
    <col min="2" max="2" width="40.69921875" style="2" customWidth="1"/>
    <col min="3" max="11" width="9.69921875" style="2" customWidth="1"/>
    <col min="12" max="12" width="4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53</v>
      </c>
      <c r="C2" s="326"/>
      <c r="D2" s="326"/>
      <c r="E2" s="326"/>
      <c r="F2" s="326"/>
      <c r="G2" s="326"/>
      <c r="H2" s="326"/>
      <c r="I2" s="326"/>
      <c r="J2" s="326"/>
      <c r="K2" s="326"/>
      <c r="L2" s="326"/>
    </row>
    <row r="3" spans="1:14" ht="17.399999999999999" x14ac:dyDescent="0.25">
      <c r="A3" s="3"/>
      <c r="B3" s="326" t="s">
        <v>76</v>
      </c>
      <c r="C3" s="326"/>
      <c r="D3" s="326"/>
      <c r="E3" s="326"/>
      <c r="F3" s="326"/>
      <c r="G3" s="326"/>
      <c r="H3" s="326"/>
      <c r="I3" s="326"/>
      <c r="J3" s="326"/>
      <c r="K3" s="326"/>
      <c r="L3" s="326"/>
    </row>
    <row r="4" spans="1:14" ht="15.6" x14ac:dyDescent="0.25">
      <c r="A4" s="3"/>
      <c r="B4" s="327" t="s">
        <v>54</v>
      </c>
      <c r="C4" s="327"/>
      <c r="D4" s="327"/>
      <c r="E4" s="327"/>
      <c r="F4" s="327"/>
      <c r="G4" s="327"/>
      <c r="H4" s="327"/>
      <c r="I4" s="327"/>
      <c r="J4" s="327"/>
      <c r="K4" s="327"/>
      <c r="L4" s="327"/>
    </row>
    <row r="5" spans="1:14" ht="15.6" x14ac:dyDescent="0.25">
      <c r="A5" s="3"/>
      <c r="B5" s="327" t="s">
        <v>72</v>
      </c>
      <c r="C5" s="327"/>
      <c r="D5" s="327"/>
      <c r="E5" s="327"/>
      <c r="F5" s="327"/>
      <c r="G5" s="327"/>
      <c r="H5" s="327"/>
      <c r="I5" s="327"/>
      <c r="J5" s="327"/>
      <c r="K5" s="327"/>
      <c r="L5" s="327"/>
    </row>
    <row r="6" spans="1:14" ht="15.6" x14ac:dyDescent="0.25">
      <c r="A6" s="324" t="s">
        <v>493</v>
      </c>
      <c r="B6" s="324"/>
      <c r="C6" s="328">
        <v>2016</v>
      </c>
      <c r="D6" s="328"/>
      <c r="E6" s="328"/>
      <c r="F6" s="328"/>
      <c r="G6" s="328"/>
      <c r="H6" s="328"/>
      <c r="I6" s="328"/>
      <c r="J6" s="328"/>
      <c r="K6" s="328"/>
      <c r="L6" s="325" t="s">
        <v>79</v>
      </c>
      <c r="M6" s="325"/>
    </row>
    <row r="7" spans="1:14" s="12" customFormat="1" ht="40.200000000000003" customHeight="1" x14ac:dyDescent="0.25">
      <c r="A7" s="331" t="s">
        <v>271</v>
      </c>
      <c r="B7" s="405" t="s">
        <v>10</v>
      </c>
      <c r="C7" s="338" t="s">
        <v>2834</v>
      </c>
      <c r="D7" s="338" t="s">
        <v>2833</v>
      </c>
      <c r="E7" s="338" t="s">
        <v>2832</v>
      </c>
      <c r="F7" s="383" t="s">
        <v>2826</v>
      </c>
      <c r="G7" s="383"/>
      <c r="H7" s="383"/>
      <c r="I7" s="383" t="s">
        <v>2827</v>
      </c>
      <c r="J7" s="383"/>
      <c r="K7" s="383"/>
      <c r="L7" s="407" t="s">
        <v>52</v>
      </c>
      <c r="M7" s="407"/>
    </row>
    <row r="8" spans="1:14" s="12" customFormat="1" ht="40.200000000000003" customHeight="1" thickBot="1" x14ac:dyDescent="0.3">
      <c r="A8" s="333"/>
      <c r="B8" s="406"/>
      <c r="C8" s="339"/>
      <c r="D8" s="339"/>
      <c r="E8" s="339"/>
      <c r="F8" s="190" t="s">
        <v>269</v>
      </c>
      <c r="G8" s="190" t="s">
        <v>2831</v>
      </c>
      <c r="H8" s="190" t="s">
        <v>2830</v>
      </c>
      <c r="I8" s="190" t="s">
        <v>269</v>
      </c>
      <c r="J8" s="190" t="s">
        <v>2829</v>
      </c>
      <c r="K8" s="190" t="s">
        <v>2828</v>
      </c>
      <c r="L8" s="408"/>
      <c r="M8" s="408"/>
    </row>
    <row r="9" spans="1:14" ht="15" thickTop="1" thickBot="1" x14ac:dyDescent="0.3">
      <c r="A9" s="44">
        <v>4521</v>
      </c>
      <c r="B9" s="134" t="s">
        <v>402</v>
      </c>
      <c r="C9" s="204" t="s">
        <v>1473</v>
      </c>
      <c r="D9" s="152" t="s">
        <v>1474</v>
      </c>
      <c r="E9" s="204" t="s">
        <v>1475</v>
      </c>
      <c r="F9" s="204" t="s">
        <v>1476</v>
      </c>
      <c r="G9" s="152" t="s">
        <v>1477</v>
      </c>
      <c r="H9" s="153" t="s">
        <v>1478</v>
      </c>
      <c r="I9" s="219" t="s">
        <v>1479</v>
      </c>
      <c r="J9" s="152" t="s">
        <v>1480</v>
      </c>
      <c r="K9" s="152" t="s">
        <v>1481</v>
      </c>
      <c r="L9" s="346" t="s">
        <v>422</v>
      </c>
      <c r="M9" s="346"/>
    </row>
    <row r="10" spans="1:14" ht="15" thickTop="1" thickBot="1" x14ac:dyDescent="0.3">
      <c r="A10" s="45">
        <v>4522</v>
      </c>
      <c r="B10" s="135" t="s">
        <v>384</v>
      </c>
      <c r="C10" s="206" t="s">
        <v>1482</v>
      </c>
      <c r="D10" s="153" t="s">
        <v>1483</v>
      </c>
      <c r="E10" s="206" t="s">
        <v>1484</v>
      </c>
      <c r="F10" s="206" t="s">
        <v>1485</v>
      </c>
      <c r="G10" s="153" t="s">
        <v>1486</v>
      </c>
      <c r="H10" s="153" t="s">
        <v>1487</v>
      </c>
      <c r="I10" s="206" t="s">
        <v>1488</v>
      </c>
      <c r="J10" s="153" t="s">
        <v>1489</v>
      </c>
      <c r="K10" s="153" t="s">
        <v>1490</v>
      </c>
      <c r="L10" s="348" t="s">
        <v>364</v>
      </c>
      <c r="M10" s="348"/>
    </row>
    <row r="11" spans="1:14" ht="21.6" customHeight="1" thickTop="1" thickBot="1" x14ac:dyDescent="0.3">
      <c r="A11" s="46">
        <v>4529</v>
      </c>
      <c r="B11" s="134" t="s">
        <v>420</v>
      </c>
      <c r="C11" s="204" t="s">
        <v>1491</v>
      </c>
      <c r="D11" s="154" t="s">
        <v>1492</v>
      </c>
      <c r="E11" s="204" t="s">
        <v>1493</v>
      </c>
      <c r="F11" s="204" t="s">
        <v>1494</v>
      </c>
      <c r="G11" s="154" t="s">
        <v>1495</v>
      </c>
      <c r="H11" s="154" t="s">
        <v>1321</v>
      </c>
      <c r="I11" s="204" t="s">
        <v>1496</v>
      </c>
      <c r="J11" s="154" t="s">
        <v>966</v>
      </c>
      <c r="K11" s="154" t="s">
        <v>1497</v>
      </c>
      <c r="L11" s="347" t="s">
        <v>419</v>
      </c>
      <c r="M11" s="347"/>
    </row>
    <row r="12" spans="1:14" ht="21.6" thickTop="1" thickBot="1" x14ac:dyDescent="0.3">
      <c r="A12" s="45">
        <v>4540</v>
      </c>
      <c r="B12" s="135" t="s">
        <v>425</v>
      </c>
      <c r="C12" s="206" t="s">
        <v>1498</v>
      </c>
      <c r="D12" s="153" t="s">
        <v>1499</v>
      </c>
      <c r="E12" s="206" t="s">
        <v>1500</v>
      </c>
      <c r="F12" s="206" t="s">
        <v>1501</v>
      </c>
      <c r="G12" s="153" t="s">
        <v>1502</v>
      </c>
      <c r="H12" s="153" t="s">
        <v>1322</v>
      </c>
      <c r="I12" s="206" t="s">
        <v>1503</v>
      </c>
      <c r="J12" s="153" t="s">
        <v>1504</v>
      </c>
      <c r="K12" s="153" t="s">
        <v>1505</v>
      </c>
      <c r="L12" s="348" t="s">
        <v>418</v>
      </c>
      <c r="M12" s="348"/>
    </row>
    <row r="13" spans="1:14" ht="15" thickTop="1" thickBot="1" x14ac:dyDescent="0.3">
      <c r="A13" s="46">
        <v>8511</v>
      </c>
      <c r="B13" s="134" t="s">
        <v>385</v>
      </c>
      <c r="C13" s="204" t="s">
        <v>1506</v>
      </c>
      <c r="D13" s="154" t="s">
        <v>1507</v>
      </c>
      <c r="E13" s="204" t="s">
        <v>1508</v>
      </c>
      <c r="F13" s="204" t="s">
        <v>1509</v>
      </c>
      <c r="G13" s="154" t="s">
        <v>1510</v>
      </c>
      <c r="H13" s="154" t="s">
        <v>1324</v>
      </c>
      <c r="I13" s="204" t="s">
        <v>1511</v>
      </c>
      <c r="J13" s="154" t="s">
        <v>1512</v>
      </c>
      <c r="K13" s="154" t="s">
        <v>1513</v>
      </c>
      <c r="L13" s="347" t="s">
        <v>365</v>
      </c>
      <c r="M13" s="347"/>
    </row>
    <row r="14" spans="1:14" ht="15" thickTop="1" thickBot="1" x14ac:dyDescent="0.3">
      <c r="A14" s="45">
        <v>8512</v>
      </c>
      <c r="B14" s="135" t="s">
        <v>386</v>
      </c>
      <c r="C14" s="206" t="s">
        <v>1514</v>
      </c>
      <c r="D14" s="153" t="s">
        <v>1515</v>
      </c>
      <c r="E14" s="206" t="s">
        <v>1516</v>
      </c>
      <c r="F14" s="206" t="s">
        <v>1517</v>
      </c>
      <c r="G14" s="153" t="s">
        <v>1518</v>
      </c>
      <c r="H14" s="153" t="s">
        <v>1519</v>
      </c>
      <c r="I14" s="206" t="s">
        <v>1520</v>
      </c>
      <c r="J14" s="153" t="s">
        <v>1521</v>
      </c>
      <c r="K14" s="153" t="s">
        <v>1522</v>
      </c>
      <c r="L14" s="348" t="s">
        <v>366</v>
      </c>
      <c r="M14" s="348"/>
    </row>
    <row r="15" spans="1:14" ht="15" thickTop="1" thickBot="1" x14ac:dyDescent="0.3">
      <c r="A15" s="46">
        <v>8513</v>
      </c>
      <c r="B15" s="134" t="s">
        <v>387</v>
      </c>
      <c r="C15" s="204" t="s">
        <v>1523</v>
      </c>
      <c r="D15" s="154" t="s">
        <v>1524</v>
      </c>
      <c r="E15" s="204" t="s">
        <v>1525</v>
      </c>
      <c r="F15" s="204" t="s">
        <v>1526</v>
      </c>
      <c r="G15" s="154" t="s">
        <v>1527</v>
      </c>
      <c r="H15" s="154" t="s">
        <v>1528</v>
      </c>
      <c r="I15" s="204" t="s">
        <v>1529</v>
      </c>
      <c r="J15" s="154" t="s">
        <v>1530</v>
      </c>
      <c r="K15" s="154" t="s">
        <v>1531</v>
      </c>
      <c r="L15" s="347" t="s">
        <v>367</v>
      </c>
      <c r="M15" s="347"/>
    </row>
    <row r="16" spans="1:14" ht="15" thickTop="1" thickBot="1" x14ac:dyDescent="0.3">
      <c r="A16" s="45">
        <v>8514</v>
      </c>
      <c r="B16" s="135" t="s">
        <v>388</v>
      </c>
      <c r="C16" s="206" t="s">
        <v>1532</v>
      </c>
      <c r="D16" s="153" t="s">
        <v>1533</v>
      </c>
      <c r="E16" s="206" t="s">
        <v>1534</v>
      </c>
      <c r="F16" s="206" t="s">
        <v>1535</v>
      </c>
      <c r="G16" s="153" t="s">
        <v>1536</v>
      </c>
      <c r="H16" s="153" t="s">
        <v>1337</v>
      </c>
      <c r="I16" s="206" t="s">
        <v>1537</v>
      </c>
      <c r="J16" s="153" t="s">
        <v>1538</v>
      </c>
      <c r="K16" s="153" t="s">
        <v>1539</v>
      </c>
      <c r="L16" s="348" t="s">
        <v>16</v>
      </c>
      <c r="M16" s="348"/>
    </row>
    <row r="17" spans="1:13" ht="15" thickTop="1" thickBot="1" x14ac:dyDescent="0.3">
      <c r="A17" s="46">
        <v>8521</v>
      </c>
      <c r="B17" s="134" t="s">
        <v>389</v>
      </c>
      <c r="C17" s="204" t="s">
        <v>1540</v>
      </c>
      <c r="D17" s="154" t="s">
        <v>1541</v>
      </c>
      <c r="E17" s="204" t="s">
        <v>1542</v>
      </c>
      <c r="F17" s="204" t="s">
        <v>1543</v>
      </c>
      <c r="G17" s="154" t="s">
        <v>1544</v>
      </c>
      <c r="H17" s="154" t="s">
        <v>1149</v>
      </c>
      <c r="I17" s="204" t="s">
        <v>1545</v>
      </c>
      <c r="J17" s="154" t="s">
        <v>603</v>
      </c>
      <c r="K17" s="154" t="s">
        <v>1546</v>
      </c>
      <c r="L17" s="347" t="s">
        <v>368</v>
      </c>
      <c r="M17" s="347"/>
    </row>
    <row r="18" spans="1:13" ht="15" thickTop="1" thickBot="1" x14ac:dyDescent="0.3">
      <c r="A18" s="45">
        <v>8522</v>
      </c>
      <c r="B18" s="135" t="s">
        <v>566</v>
      </c>
      <c r="C18" s="206" t="s">
        <v>1547</v>
      </c>
      <c r="D18" s="153" t="s">
        <v>1548</v>
      </c>
      <c r="E18" s="206" t="s">
        <v>1549</v>
      </c>
      <c r="F18" s="206" t="s">
        <v>1550</v>
      </c>
      <c r="G18" s="153" t="s">
        <v>1551</v>
      </c>
      <c r="H18" s="153" t="s">
        <v>1552</v>
      </c>
      <c r="I18" s="206" t="s">
        <v>1553</v>
      </c>
      <c r="J18" s="153" t="s">
        <v>1387</v>
      </c>
      <c r="K18" s="153" t="s">
        <v>1554</v>
      </c>
      <c r="L18" s="348" t="s">
        <v>567</v>
      </c>
      <c r="M18" s="348"/>
    </row>
    <row r="19" spans="1:13" ht="15" thickTop="1" thickBot="1" x14ac:dyDescent="0.3">
      <c r="A19" s="46">
        <v>8530</v>
      </c>
      <c r="B19" s="134" t="s">
        <v>390</v>
      </c>
      <c r="C19" s="204" t="s">
        <v>1555</v>
      </c>
      <c r="D19" s="154" t="s">
        <v>1556</v>
      </c>
      <c r="E19" s="204" t="s">
        <v>1557</v>
      </c>
      <c r="F19" s="204" t="s">
        <v>1558</v>
      </c>
      <c r="G19" s="154" t="s">
        <v>1559</v>
      </c>
      <c r="H19" s="154" t="s">
        <v>1560</v>
      </c>
      <c r="I19" s="204" t="s">
        <v>1561</v>
      </c>
      <c r="J19" s="154" t="s">
        <v>1562</v>
      </c>
      <c r="K19" s="154" t="s">
        <v>1563</v>
      </c>
      <c r="L19" s="347" t="s">
        <v>15</v>
      </c>
      <c r="M19" s="347"/>
    </row>
    <row r="20" spans="1:13" ht="15" thickTop="1" thickBot="1" x14ac:dyDescent="0.3">
      <c r="A20" s="45">
        <v>8541</v>
      </c>
      <c r="B20" s="135" t="s">
        <v>391</v>
      </c>
      <c r="C20" s="206" t="s">
        <v>1564</v>
      </c>
      <c r="D20" s="153" t="s">
        <v>590</v>
      </c>
      <c r="E20" s="206" t="s">
        <v>1564</v>
      </c>
      <c r="F20" s="206" t="s">
        <v>1565</v>
      </c>
      <c r="G20" s="153" t="s">
        <v>1199</v>
      </c>
      <c r="H20" s="153" t="s">
        <v>591</v>
      </c>
      <c r="I20" s="206" t="s">
        <v>1566</v>
      </c>
      <c r="J20" s="153" t="s">
        <v>590</v>
      </c>
      <c r="K20" s="153" t="s">
        <v>1566</v>
      </c>
      <c r="L20" s="348" t="s">
        <v>369</v>
      </c>
      <c r="M20" s="348"/>
    </row>
    <row r="21" spans="1:13" ht="15" thickTop="1" thickBot="1" x14ac:dyDescent="0.3">
      <c r="A21" s="46">
        <v>8542</v>
      </c>
      <c r="B21" s="134" t="s">
        <v>392</v>
      </c>
      <c r="C21" s="204" t="s">
        <v>1567</v>
      </c>
      <c r="D21" s="154" t="s">
        <v>1568</v>
      </c>
      <c r="E21" s="204" t="s">
        <v>1569</v>
      </c>
      <c r="F21" s="204" t="s">
        <v>1570</v>
      </c>
      <c r="G21" s="154" t="s">
        <v>1571</v>
      </c>
      <c r="H21" s="154" t="s">
        <v>1349</v>
      </c>
      <c r="I21" s="204" t="s">
        <v>1572</v>
      </c>
      <c r="J21" s="154" t="s">
        <v>1573</v>
      </c>
      <c r="K21" s="154" t="s">
        <v>1574</v>
      </c>
      <c r="L21" s="347" t="s">
        <v>370</v>
      </c>
      <c r="M21" s="347"/>
    </row>
    <row r="22" spans="1:13" ht="15" thickTop="1" thickBot="1" x14ac:dyDescent="0.3">
      <c r="A22" s="45">
        <v>8543</v>
      </c>
      <c r="B22" s="135" t="s">
        <v>403</v>
      </c>
      <c r="C22" s="206" t="s">
        <v>1575</v>
      </c>
      <c r="D22" s="153" t="s">
        <v>1576</v>
      </c>
      <c r="E22" s="206" t="s">
        <v>1577</v>
      </c>
      <c r="F22" s="206" t="s">
        <v>1578</v>
      </c>
      <c r="G22" s="153" t="s">
        <v>1579</v>
      </c>
      <c r="H22" s="153" t="s">
        <v>1352</v>
      </c>
      <c r="I22" s="206" t="s">
        <v>1580</v>
      </c>
      <c r="J22" s="153" t="s">
        <v>1581</v>
      </c>
      <c r="K22" s="153" t="s">
        <v>1582</v>
      </c>
      <c r="L22" s="348" t="s">
        <v>371</v>
      </c>
      <c r="M22" s="348"/>
    </row>
    <row r="23" spans="1:13" ht="15" thickTop="1" thickBot="1" x14ac:dyDescent="0.3">
      <c r="A23" s="46">
        <v>8544</v>
      </c>
      <c r="B23" s="134" t="s">
        <v>393</v>
      </c>
      <c r="C23" s="204" t="s">
        <v>1583</v>
      </c>
      <c r="D23" s="154" t="s">
        <v>1584</v>
      </c>
      <c r="E23" s="204" t="s">
        <v>1585</v>
      </c>
      <c r="F23" s="204" t="s">
        <v>1586</v>
      </c>
      <c r="G23" s="154" t="s">
        <v>1587</v>
      </c>
      <c r="H23" s="154" t="s">
        <v>1354</v>
      </c>
      <c r="I23" s="204" t="s">
        <v>1588</v>
      </c>
      <c r="J23" s="154" t="s">
        <v>1589</v>
      </c>
      <c r="K23" s="154" t="s">
        <v>1590</v>
      </c>
      <c r="L23" s="347" t="s">
        <v>372</v>
      </c>
      <c r="M23" s="347"/>
    </row>
    <row r="24" spans="1:13" ht="15" thickTop="1" thickBot="1" x14ac:dyDescent="0.3">
      <c r="A24" s="45">
        <v>8545</v>
      </c>
      <c r="B24" s="135" t="s">
        <v>394</v>
      </c>
      <c r="C24" s="206" t="s">
        <v>1591</v>
      </c>
      <c r="D24" s="153" t="s">
        <v>1592</v>
      </c>
      <c r="E24" s="206" t="s">
        <v>1593</v>
      </c>
      <c r="F24" s="206" t="s">
        <v>1594</v>
      </c>
      <c r="G24" s="153" t="s">
        <v>1595</v>
      </c>
      <c r="H24" s="153" t="s">
        <v>1360</v>
      </c>
      <c r="I24" s="206" t="s">
        <v>1596</v>
      </c>
      <c r="J24" s="153" t="s">
        <v>1597</v>
      </c>
      <c r="K24" s="153" t="s">
        <v>1598</v>
      </c>
      <c r="L24" s="348" t="s">
        <v>373</v>
      </c>
      <c r="M24" s="348"/>
    </row>
    <row r="25" spans="1:13" ht="15" thickTop="1" thickBot="1" x14ac:dyDescent="0.3">
      <c r="A25" s="46">
        <v>8548</v>
      </c>
      <c r="B25" s="134" t="s">
        <v>395</v>
      </c>
      <c r="C25" s="204" t="s">
        <v>1599</v>
      </c>
      <c r="D25" s="154" t="s">
        <v>1600</v>
      </c>
      <c r="E25" s="204" t="s">
        <v>1601</v>
      </c>
      <c r="F25" s="204" t="s">
        <v>1602</v>
      </c>
      <c r="G25" s="154" t="s">
        <v>1603</v>
      </c>
      <c r="H25" s="154" t="s">
        <v>1362</v>
      </c>
      <c r="I25" s="204" t="s">
        <v>1604</v>
      </c>
      <c r="J25" s="154" t="s">
        <v>1605</v>
      </c>
      <c r="K25" s="154" t="s">
        <v>1606</v>
      </c>
      <c r="L25" s="347" t="s">
        <v>417</v>
      </c>
      <c r="M25" s="347"/>
    </row>
    <row r="26" spans="1:13" ht="15" thickTop="1" thickBot="1" x14ac:dyDescent="0.3">
      <c r="A26" s="45">
        <v>8610</v>
      </c>
      <c r="B26" s="135" t="s">
        <v>396</v>
      </c>
      <c r="C26" s="206" t="s">
        <v>1607</v>
      </c>
      <c r="D26" s="153" t="s">
        <v>1608</v>
      </c>
      <c r="E26" s="206" t="s">
        <v>1609</v>
      </c>
      <c r="F26" s="206" t="s">
        <v>1610</v>
      </c>
      <c r="G26" s="153" t="s">
        <v>1611</v>
      </c>
      <c r="H26" s="153" t="s">
        <v>1363</v>
      </c>
      <c r="I26" s="206" t="s">
        <v>1612</v>
      </c>
      <c r="J26" s="153" t="s">
        <v>1613</v>
      </c>
      <c r="K26" s="153" t="s">
        <v>1614</v>
      </c>
      <c r="L26" s="348" t="s">
        <v>374</v>
      </c>
      <c r="M26" s="348"/>
    </row>
    <row r="27" spans="1:13" ht="15" thickTop="1" thickBot="1" x14ac:dyDescent="0.3">
      <c r="A27" s="46">
        <v>8621</v>
      </c>
      <c r="B27" s="134" t="s">
        <v>404</v>
      </c>
      <c r="C27" s="204" t="s">
        <v>1615</v>
      </c>
      <c r="D27" s="154" t="s">
        <v>1616</v>
      </c>
      <c r="E27" s="204" t="s">
        <v>1617</v>
      </c>
      <c r="F27" s="204" t="s">
        <v>1618</v>
      </c>
      <c r="G27" s="154" t="s">
        <v>1619</v>
      </c>
      <c r="H27" s="154" t="s">
        <v>1620</v>
      </c>
      <c r="I27" s="204" t="s">
        <v>1621</v>
      </c>
      <c r="J27" s="154" t="s">
        <v>1622</v>
      </c>
      <c r="K27" s="154" t="s">
        <v>1623</v>
      </c>
      <c r="L27" s="347" t="s">
        <v>375</v>
      </c>
      <c r="M27" s="347"/>
    </row>
    <row r="28" spans="1:13" ht="15" thickTop="1" thickBot="1" x14ac:dyDescent="0.3">
      <c r="A28" s="45">
        <v>8622</v>
      </c>
      <c r="B28" s="135" t="s">
        <v>397</v>
      </c>
      <c r="C28" s="206" t="s">
        <v>1624</v>
      </c>
      <c r="D28" s="153" t="s">
        <v>1625</v>
      </c>
      <c r="E28" s="206" t="s">
        <v>1626</v>
      </c>
      <c r="F28" s="206" t="s">
        <v>1627</v>
      </c>
      <c r="G28" s="153" t="s">
        <v>1628</v>
      </c>
      <c r="H28" s="153" t="s">
        <v>1368</v>
      </c>
      <c r="I28" s="206" t="s">
        <v>1629</v>
      </c>
      <c r="J28" s="153" t="s">
        <v>1630</v>
      </c>
      <c r="K28" s="153" t="s">
        <v>1631</v>
      </c>
      <c r="L28" s="348" t="s">
        <v>376</v>
      </c>
      <c r="M28" s="348"/>
    </row>
    <row r="29" spans="1:13" ht="15" thickTop="1" thickBot="1" x14ac:dyDescent="0.3">
      <c r="A29" s="46">
        <v>8623</v>
      </c>
      <c r="B29" s="134" t="s">
        <v>398</v>
      </c>
      <c r="C29" s="204" t="s">
        <v>1632</v>
      </c>
      <c r="D29" s="154" t="s">
        <v>1633</v>
      </c>
      <c r="E29" s="204" t="s">
        <v>1634</v>
      </c>
      <c r="F29" s="204" t="s">
        <v>1635</v>
      </c>
      <c r="G29" s="154" t="s">
        <v>1636</v>
      </c>
      <c r="H29" s="154" t="s">
        <v>1369</v>
      </c>
      <c r="I29" s="204" t="s">
        <v>1637</v>
      </c>
      <c r="J29" s="154" t="s">
        <v>1638</v>
      </c>
      <c r="K29" s="154" t="s">
        <v>1639</v>
      </c>
      <c r="L29" s="347" t="s">
        <v>377</v>
      </c>
      <c r="M29" s="347"/>
    </row>
    <row r="30" spans="1:13" ht="15" thickTop="1" thickBot="1" x14ac:dyDescent="0.3">
      <c r="A30" s="45">
        <v>8690</v>
      </c>
      <c r="B30" s="135" t="s">
        <v>399</v>
      </c>
      <c r="C30" s="208" t="s">
        <v>1640</v>
      </c>
      <c r="D30" s="153" t="s">
        <v>1641</v>
      </c>
      <c r="E30" s="208" t="s">
        <v>1642</v>
      </c>
      <c r="F30" s="208" t="s">
        <v>1643</v>
      </c>
      <c r="G30" s="153" t="s">
        <v>1644</v>
      </c>
      <c r="H30" s="153" t="s">
        <v>1371</v>
      </c>
      <c r="I30" s="208" t="s">
        <v>1645</v>
      </c>
      <c r="J30" s="153" t="s">
        <v>1646</v>
      </c>
      <c r="K30" s="153" t="s">
        <v>1647</v>
      </c>
      <c r="L30" s="348" t="s">
        <v>378</v>
      </c>
      <c r="M30" s="348"/>
    </row>
    <row r="31" spans="1:13" ht="21.6" thickTop="1" thickBot="1" x14ac:dyDescent="0.3">
      <c r="A31" s="46">
        <v>8810</v>
      </c>
      <c r="B31" s="134" t="s">
        <v>517</v>
      </c>
      <c r="C31" s="210" t="s">
        <v>1420</v>
      </c>
      <c r="D31" s="154" t="s">
        <v>590</v>
      </c>
      <c r="E31" s="210" t="s">
        <v>1420</v>
      </c>
      <c r="F31" s="210" t="s">
        <v>966</v>
      </c>
      <c r="G31" s="154" t="s">
        <v>710</v>
      </c>
      <c r="H31" s="154" t="s">
        <v>1372</v>
      </c>
      <c r="I31" s="210" t="s">
        <v>1421</v>
      </c>
      <c r="J31" s="154" t="s">
        <v>1422</v>
      </c>
      <c r="K31" s="154" t="s">
        <v>1423</v>
      </c>
      <c r="L31" s="347" t="s">
        <v>521</v>
      </c>
      <c r="M31" s="347"/>
    </row>
    <row r="32" spans="1:13" ht="15" thickTop="1" thickBot="1" x14ac:dyDescent="0.3">
      <c r="A32" s="45">
        <v>9000</v>
      </c>
      <c r="B32" s="135" t="s">
        <v>405</v>
      </c>
      <c r="C32" s="208" t="s">
        <v>1424</v>
      </c>
      <c r="D32" s="153" t="s">
        <v>1425</v>
      </c>
      <c r="E32" s="208" t="s">
        <v>1426</v>
      </c>
      <c r="F32" s="208" t="s">
        <v>1427</v>
      </c>
      <c r="G32" s="153" t="s">
        <v>1428</v>
      </c>
      <c r="H32" s="153" t="s">
        <v>1376</v>
      </c>
      <c r="I32" s="208" t="s">
        <v>1429</v>
      </c>
      <c r="J32" s="153" t="s">
        <v>590</v>
      </c>
      <c r="K32" s="153" t="s">
        <v>1429</v>
      </c>
      <c r="L32" s="348" t="s">
        <v>379</v>
      </c>
      <c r="M32" s="348"/>
    </row>
    <row r="33" spans="1:13" ht="15" thickTop="1" thickBot="1" x14ac:dyDescent="0.3">
      <c r="A33" s="46">
        <v>9103</v>
      </c>
      <c r="B33" s="134" t="s">
        <v>421</v>
      </c>
      <c r="C33" s="210" t="s">
        <v>1430</v>
      </c>
      <c r="D33" s="154" t="s">
        <v>1431</v>
      </c>
      <c r="E33" s="210" t="s">
        <v>1432</v>
      </c>
      <c r="F33" s="210" t="s">
        <v>1433</v>
      </c>
      <c r="G33" s="154" t="s">
        <v>1434</v>
      </c>
      <c r="H33" s="154" t="s">
        <v>1435</v>
      </c>
      <c r="I33" s="210" t="s">
        <v>1436</v>
      </c>
      <c r="J33" s="154" t="s">
        <v>1437</v>
      </c>
      <c r="K33" s="154" t="s">
        <v>1438</v>
      </c>
      <c r="L33" s="347" t="s">
        <v>416</v>
      </c>
      <c r="M33" s="347"/>
    </row>
    <row r="34" spans="1:13" ht="15" thickTop="1" thickBot="1" x14ac:dyDescent="0.3">
      <c r="A34" s="45">
        <v>9312</v>
      </c>
      <c r="B34" s="135" t="s">
        <v>400</v>
      </c>
      <c r="C34" s="208" t="s">
        <v>1648</v>
      </c>
      <c r="D34" s="153" t="s">
        <v>1649</v>
      </c>
      <c r="E34" s="208" t="s">
        <v>1650</v>
      </c>
      <c r="F34" s="208" t="s">
        <v>1651</v>
      </c>
      <c r="G34" s="153" t="s">
        <v>1652</v>
      </c>
      <c r="H34" s="153" t="s">
        <v>1653</v>
      </c>
      <c r="I34" s="208" t="s">
        <v>1654</v>
      </c>
      <c r="J34" s="153" t="s">
        <v>1655</v>
      </c>
      <c r="K34" s="153" t="s">
        <v>1656</v>
      </c>
      <c r="L34" s="348" t="s">
        <v>380</v>
      </c>
      <c r="M34" s="348"/>
    </row>
    <row r="35" spans="1:13" ht="15" thickTop="1" thickBot="1" x14ac:dyDescent="0.3">
      <c r="A35" s="46">
        <v>9319</v>
      </c>
      <c r="B35" s="134" t="s">
        <v>401</v>
      </c>
      <c r="C35" s="210" t="s">
        <v>1657</v>
      </c>
      <c r="D35" s="154" t="s">
        <v>592</v>
      </c>
      <c r="E35" s="210" t="s">
        <v>1658</v>
      </c>
      <c r="F35" s="210" t="s">
        <v>1387</v>
      </c>
      <c r="G35" s="154" t="s">
        <v>590</v>
      </c>
      <c r="H35" s="154" t="s">
        <v>1387</v>
      </c>
      <c r="I35" s="210" t="s">
        <v>1659</v>
      </c>
      <c r="J35" s="154" t="s">
        <v>590</v>
      </c>
      <c r="K35" s="154" t="s">
        <v>1659</v>
      </c>
      <c r="L35" s="347" t="s">
        <v>381</v>
      </c>
      <c r="M35" s="347"/>
    </row>
    <row r="36" spans="1:13" ht="15" thickTop="1" thickBot="1" x14ac:dyDescent="0.3">
      <c r="A36" s="45">
        <v>9321</v>
      </c>
      <c r="B36" s="135" t="s">
        <v>406</v>
      </c>
      <c r="C36" s="208" t="s">
        <v>1660</v>
      </c>
      <c r="D36" s="153" t="s">
        <v>1661</v>
      </c>
      <c r="E36" s="208" t="s">
        <v>1662</v>
      </c>
      <c r="F36" s="208" t="s">
        <v>1663</v>
      </c>
      <c r="G36" s="153" t="s">
        <v>1664</v>
      </c>
      <c r="H36" s="153" t="s">
        <v>1665</v>
      </c>
      <c r="I36" s="208" t="s">
        <v>1666</v>
      </c>
      <c r="J36" s="153" t="s">
        <v>1667</v>
      </c>
      <c r="K36" s="153" t="s">
        <v>1668</v>
      </c>
      <c r="L36" s="348" t="s">
        <v>382</v>
      </c>
      <c r="M36" s="348"/>
    </row>
    <row r="37" spans="1:13" ht="15" thickTop="1" thickBot="1" x14ac:dyDescent="0.3">
      <c r="A37" s="46">
        <v>9329</v>
      </c>
      <c r="B37" s="161" t="s">
        <v>407</v>
      </c>
      <c r="C37" s="210" t="s">
        <v>1669</v>
      </c>
      <c r="D37" s="154" t="s">
        <v>1670</v>
      </c>
      <c r="E37" s="210" t="s">
        <v>1671</v>
      </c>
      <c r="F37" s="210" t="s">
        <v>1672</v>
      </c>
      <c r="G37" s="154" t="s">
        <v>1673</v>
      </c>
      <c r="H37" s="154" t="s">
        <v>1389</v>
      </c>
      <c r="I37" s="210" t="s">
        <v>1674</v>
      </c>
      <c r="J37" s="154" t="s">
        <v>1675</v>
      </c>
      <c r="K37" s="154" t="s">
        <v>1676</v>
      </c>
      <c r="L37" s="347" t="s">
        <v>415</v>
      </c>
      <c r="M37" s="347"/>
    </row>
    <row r="38" spans="1:13" ht="31.8" thickTop="1" thickBot="1" x14ac:dyDescent="0.3">
      <c r="A38" s="45">
        <v>9500</v>
      </c>
      <c r="B38" s="135" t="s">
        <v>408</v>
      </c>
      <c r="C38" s="208" t="s">
        <v>1448</v>
      </c>
      <c r="D38" s="153" t="s">
        <v>1449</v>
      </c>
      <c r="E38" s="208" t="s">
        <v>1450</v>
      </c>
      <c r="F38" s="208" t="s">
        <v>1451</v>
      </c>
      <c r="G38" s="153" t="s">
        <v>1452</v>
      </c>
      <c r="H38" s="153" t="s">
        <v>1390</v>
      </c>
      <c r="I38" s="208" t="s">
        <v>1453</v>
      </c>
      <c r="J38" s="153" t="s">
        <v>1179</v>
      </c>
      <c r="K38" s="153" t="s">
        <v>1454</v>
      </c>
      <c r="L38" s="348" t="s">
        <v>423</v>
      </c>
      <c r="M38" s="348"/>
    </row>
    <row r="39" spans="1:13" ht="15" thickTop="1" thickBot="1" x14ac:dyDescent="0.3">
      <c r="A39" s="46">
        <v>9601</v>
      </c>
      <c r="B39" s="161" t="s">
        <v>410</v>
      </c>
      <c r="C39" s="210" t="s">
        <v>1677</v>
      </c>
      <c r="D39" s="154" t="s">
        <v>1678</v>
      </c>
      <c r="E39" s="210" t="s">
        <v>1679</v>
      </c>
      <c r="F39" s="210" t="s">
        <v>1680</v>
      </c>
      <c r="G39" s="154" t="s">
        <v>1681</v>
      </c>
      <c r="H39" s="154" t="s">
        <v>1682</v>
      </c>
      <c r="I39" s="210" t="s">
        <v>1683</v>
      </c>
      <c r="J39" s="154" t="s">
        <v>1684</v>
      </c>
      <c r="K39" s="154" t="s">
        <v>1685</v>
      </c>
      <c r="L39" s="347" t="s">
        <v>413</v>
      </c>
      <c r="M39" s="347"/>
    </row>
    <row r="40" spans="1:13" ht="15" thickTop="1" thickBot="1" x14ac:dyDescent="0.3">
      <c r="A40" s="45">
        <v>9602</v>
      </c>
      <c r="B40" s="135" t="s">
        <v>409</v>
      </c>
      <c r="C40" s="208" t="s">
        <v>1686</v>
      </c>
      <c r="D40" s="153" t="s">
        <v>1687</v>
      </c>
      <c r="E40" s="208" t="s">
        <v>1688</v>
      </c>
      <c r="F40" s="208" t="s">
        <v>1689</v>
      </c>
      <c r="G40" s="153" t="s">
        <v>1690</v>
      </c>
      <c r="H40" s="153" t="s">
        <v>1691</v>
      </c>
      <c r="I40" s="208" t="s">
        <v>1692</v>
      </c>
      <c r="J40" s="153" t="s">
        <v>1641</v>
      </c>
      <c r="K40" s="153" t="s">
        <v>1693</v>
      </c>
      <c r="L40" s="348" t="s">
        <v>383</v>
      </c>
      <c r="M40" s="348"/>
    </row>
    <row r="41" spans="1:13" ht="14.4" thickTop="1" x14ac:dyDescent="0.25">
      <c r="A41" s="179">
        <v>9609</v>
      </c>
      <c r="B41" s="164" t="s">
        <v>411</v>
      </c>
      <c r="C41" s="220" t="s">
        <v>1694</v>
      </c>
      <c r="D41" s="174" t="s">
        <v>1695</v>
      </c>
      <c r="E41" s="220" t="s">
        <v>1696</v>
      </c>
      <c r="F41" s="220" t="s">
        <v>1697</v>
      </c>
      <c r="G41" s="174" t="s">
        <v>1698</v>
      </c>
      <c r="H41" s="174" t="s">
        <v>1391</v>
      </c>
      <c r="I41" s="220" t="s">
        <v>1699</v>
      </c>
      <c r="J41" s="174" t="s">
        <v>1700</v>
      </c>
      <c r="K41" s="174" t="s">
        <v>1701</v>
      </c>
      <c r="L41" s="377" t="s">
        <v>412</v>
      </c>
      <c r="M41" s="377"/>
    </row>
    <row r="42" spans="1:13" ht="29.25" customHeight="1" x14ac:dyDescent="0.25">
      <c r="A42" s="363" t="s">
        <v>7</v>
      </c>
      <c r="B42" s="363"/>
      <c r="C42" s="180" t="s">
        <v>1702</v>
      </c>
      <c r="D42" s="180" t="s">
        <v>1465</v>
      </c>
      <c r="E42" s="180" t="s">
        <v>1703</v>
      </c>
      <c r="F42" s="180" t="s">
        <v>1704</v>
      </c>
      <c r="G42" s="180" t="s">
        <v>1705</v>
      </c>
      <c r="H42" s="180" t="s">
        <v>1392</v>
      </c>
      <c r="I42" s="180" t="s">
        <v>1470</v>
      </c>
      <c r="J42" s="180" t="s">
        <v>1706</v>
      </c>
      <c r="K42" s="180" t="s">
        <v>1707</v>
      </c>
      <c r="L42" s="364" t="s">
        <v>4</v>
      </c>
      <c r="M42" s="365"/>
    </row>
  </sheetData>
  <mergeCells count="51">
    <mergeCell ref="L9:M9"/>
    <mergeCell ref="L10:M10"/>
    <mergeCell ref="L11:M11"/>
    <mergeCell ref="L17:M17"/>
    <mergeCell ref="L18:M18"/>
    <mergeCell ref="L25:M25"/>
    <mergeCell ref="L12:M12"/>
    <mergeCell ref="L13:M13"/>
    <mergeCell ref="L14:M14"/>
    <mergeCell ref="L15:M15"/>
    <mergeCell ref="L16:M16"/>
    <mergeCell ref="L24:M24"/>
    <mergeCell ref="L22:M22"/>
    <mergeCell ref="L23:M23"/>
    <mergeCell ref="L19:M19"/>
    <mergeCell ref="L20:M20"/>
    <mergeCell ref="L21:M21"/>
    <mergeCell ref="A6:B6"/>
    <mergeCell ref="C6:K6"/>
    <mergeCell ref="L6:M6"/>
    <mergeCell ref="A1:M1"/>
    <mergeCell ref="B2:L2"/>
    <mergeCell ref="B3:L3"/>
    <mergeCell ref="B4:L4"/>
    <mergeCell ref="B5:L5"/>
    <mergeCell ref="L26:M26"/>
    <mergeCell ref="L27:M27"/>
    <mergeCell ref="L28:M28"/>
    <mergeCell ref="L29:M29"/>
    <mergeCell ref="L31:M31"/>
    <mergeCell ref="L30:M30"/>
    <mergeCell ref="L32:M32"/>
    <mergeCell ref="L33:M33"/>
    <mergeCell ref="L34:M34"/>
    <mergeCell ref="L35:M35"/>
    <mergeCell ref="L36:M36"/>
    <mergeCell ref="A42:B42"/>
    <mergeCell ref="L42:M42"/>
    <mergeCell ref="L37:M37"/>
    <mergeCell ref="L38:M38"/>
    <mergeCell ref="L39:M39"/>
    <mergeCell ref="L40:M40"/>
    <mergeCell ref="L41:M41"/>
    <mergeCell ref="F7:H7"/>
    <mergeCell ref="I7:K7"/>
    <mergeCell ref="L7:M8"/>
    <mergeCell ref="A7:A8"/>
    <mergeCell ref="B7:B8"/>
    <mergeCell ref="C7:C8"/>
    <mergeCell ref="D7:D8"/>
    <mergeCell ref="E7:E8"/>
  </mergeCells>
  <printOptions horizontalCentered="1" verticalCentered="1"/>
  <pageMargins left="0" right="0" top="0" bottom="0" header="0.31496062992125984" footer="0.31496062992125984"/>
  <pageSetup paperSize="9" scale="70" orientation="landscape" r:id="rId1"/>
  <ignoredErrors>
    <ignoredError sqref="C9:K42"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topLeftCell="A10" zoomScaleNormal="100" zoomScaleSheetLayoutView="100" workbookViewId="0">
      <selection activeCell="C16" sqref="C16"/>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s="6" customFormat="1" x14ac:dyDescent="0.25">
      <c r="A1" s="288"/>
      <c r="B1" s="288"/>
      <c r="C1" s="288"/>
      <c r="D1" s="288"/>
      <c r="E1" s="288"/>
      <c r="F1" s="288"/>
      <c r="G1" s="288"/>
      <c r="H1" s="288"/>
      <c r="I1" s="288"/>
      <c r="J1" s="288"/>
      <c r="K1" s="288"/>
      <c r="L1" s="11"/>
    </row>
    <row r="2" spans="1:126" ht="17.399999999999999" x14ac:dyDescent="0.25">
      <c r="A2" s="3"/>
      <c r="B2" s="326" t="s">
        <v>55</v>
      </c>
      <c r="C2" s="326"/>
      <c r="D2" s="326"/>
      <c r="E2" s="326"/>
      <c r="F2" s="326"/>
      <c r="G2" s="326"/>
      <c r="H2" s="326"/>
      <c r="I2" s="326"/>
      <c r="J2" s="326"/>
    </row>
    <row r="3" spans="1:126" ht="17.399999999999999" x14ac:dyDescent="0.25">
      <c r="A3" s="3"/>
      <c r="B3" s="326" t="s">
        <v>76</v>
      </c>
      <c r="C3" s="326"/>
      <c r="D3" s="326"/>
      <c r="E3" s="326"/>
      <c r="F3" s="326"/>
      <c r="G3" s="326"/>
      <c r="H3" s="326"/>
      <c r="I3" s="326"/>
      <c r="J3" s="326"/>
    </row>
    <row r="4" spans="1:126" ht="17.399999999999999" x14ac:dyDescent="0.25">
      <c r="A4" s="3"/>
      <c r="B4" s="326" t="s">
        <v>509</v>
      </c>
      <c r="C4" s="326"/>
      <c r="D4" s="326"/>
      <c r="E4" s="326"/>
      <c r="F4" s="326"/>
      <c r="G4" s="326"/>
      <c r="H4" s="326"/>
      <c r="I4" s="326"/>
      <c r="J4" s="326"/>
    </row>
    <row r="5" spans="1:126" ht="15.6" x14ac:dyDescent="0.25">
      <c r="A5" s="3"/>
      <c r="B5" s="327" t="s">
        <v>56</v>
      </c>
      <c r="C5" s="327"/>
      <c r="D5" s="327"/>
      <c r="E5" s="327"/>
      <c r="F5" s="327"/>
      <c r="G5" s="327"/>
      <c r="H5" s="327"/>
      <c r="I5" s="327"/>
      <c r="J5" s="327"/>
    </row>
    <row r="6" spans="1:126" ht="15.6" x14ac:dyDescent="0.25">
      <c r="A6" s="3"/>
      <c r="B6" s="327" t="s">
        <v>72</v>
      </c>
      <c r="C6" s="327"/>
      <c r="D6" s="327"/>
      <c r="E6" s="327"/>
      <c r="F6" s="327"/>
      <c r="G6" s="327"/>
      <c r="H6" s="327"/>
      <c r="I6" s="327"/>
      <c r="J6" s="327"/>
    </row>
    <row r="7" spans="1:126" ht="15.6" x14ac:dyDescent="0.25">
      <c r="A7" s="3"/>
      <c r="B7" s="327" t="s">
        <v>510</v>
      </c>
      <c r="C7" s="327"/>
      <c r="D7" s="327"/>
      <c r="E7" s="327"/>
      <c r="F7" s="327"/>
      <c r="G7" s="327"/>
      <c r="H7" s="327"/>
      <c r="I7" s="327"/>
      <c r="J7" s="327"/>
    </row>
    <row r="8" spans="1:126" ht="15.6" x14ac:dyDescent="0.25">
      <c r="A8" s="324" t="s">
        <v>494</v>
      </c>
      <c r="B8" s="324"/>
      <c r="C8" s="328">
        <v>2016</v>
      </c>
      <c r="D8" s="328"/>
      <c r="E8" s="328"/>
      <c r="F8" s="328"/>
      <c r="G8" s="328"/>
      <c r="H8" s="328"/>
      <c r="I8" s="328"/>
      <c r="J8" s="325" t="s">
        <v>80</v>
      </c>
      <c r="K8" s="325"/>
    </row>
    <row r="9" spans="1:126" s="52" customFormat="1" ht="49.95" customHeight="1" x14ac:dyDescent="0.25">
      <c r="A9" s="331" t="s">
        <v>271</v>
      </c>
      <c r="B9" s="414" t="s">
        <v>10</v>
      </c>
      <c r="C9" s="416" t="s">
        <v>2823</v>
      </c>
      <c r="D9" s="417"/>
      <c r="E9" s="418" t="s">
        <v>2822</v>
      </c>
      <c r="F9" s="418" t="s">
        <v>2821</v>
      </c>
      <c r="G9" s="331" t="s">
        <v>2820</v>
      </c>
      <c r="H9" s="331" t="s">
        <v>2818</v>
      </c>
      <c r="I9" s="418" t="s">
        <v>2819</v>
      </c>
      <c r="J9" s="407" t="s">
        <v>52</v>
      </c>
      <c r="K9" s="40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row>
    <row r="10" spans="1:126" s="53" customFormat="1" ht="49.95" customHeight="1" x14ac:dyDescent="0.25">
      <c r="A10" s="333"/>
      <c r="B10" s="415"/>
      <c r="C10" s="203" t="s">
        <v>2825</v>
      </c>
      <c r="D10" s="189" t="s">
        <v>2824</v>
      </c>
      <c r="E10" s="419"/>
      <c r="F10" s="419"/>
      <c r="G10" s="333"/>
      <c r="H10" s="333"/>
      <c r="I10" s="419"/>
      <c r="J10" s="408"/>
      <c r="K10" s="40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row>
    <row r="11" spans="1:126" ht="42" customHeight="1" thickBot="1" x14ac:dyDescent="0.3">
      <c r="A11" s="50" t="s">
        <v>267</v>
      </c>
      <c r="B11" s="41" t="s">
        <v>455</v>
      </c>
      <c r="C11" s="221" t="s">
        <v>1708</v>
      </c>
      <c r="D11" s="221" t="s">
        <v>1709</v>
      </c>
      <c r="E11" s="221" t="s">
        <v>1710</v>
      </c>
      <c r="F11" s="221" t="s">
        <v>1711</v>
      </c>
      <c r="G11" s="222" t="s">
        <v>1712</v>
      </c>
      <c r="H11" s="222" t="s">
        <v>1713</v>
      </c>
      <c r="I11" s="221" t="s">
        <v>1714</v>
      </c>
      <c r="J11" s="342" t="s">
        <v>454</v>
      </c>
      <c r="K11" s="342"/>
    </row>
    <row r="12" spans="1:126" ht="42" customHeight="1" thickBot="1" x14ac:dyDescent="0.3">
      <c r="A12" s="45" t="s">
        <v>432</v>
      </c>
      <c r="B12" s="42" t="s">
        <v>433</v>
      </c>
      <c r="C12" s="223" t="s">
        <v>1715</v>
      </c>
      <c r="D12" s="223" t="s">
        <v>1716</v>
      </c>
      <c r="E12" s="223" t="s">
        <v>1717</v>
      </c>
      <c r="F12" s="223" t="s">
        <v>1718</v>
      </c>
      <c r="G12" s="224" t="s">
        <v>1719</v>
      </c>
      <c r="H12" s="224" t="s">
        <v>1720</v>
      </c>
      <c r="I12" s="223" t="s">
        <v>1721</v>
      </c>
      <c r="J12" s="343" t="s">
        <v>427</v>
      </c>
      <c r="K12" s="343"/>
    </row>
    <row r="13" spans="1:126" ht="42" customHeight="1" thickBot="1" x14ac:dyDescent="0.3">
      <c r="A13" s="46" t="s">
        <v>434</v>
      </c>
      <c r="B13" s="47" t="s">
        <v>435</v>
      </c>
      <c r="C13" s="225" t="s">
        <v>1722</v>
      </c>
      <c r="D13" s="225" t="s">
        <v>1723</v>
      </c>
      <c r="E13" s="225" t="s">
        <v>1724</v>
      </c>
      <c r="F13" s="225" t="s">
        <v>1725</v>
      </c>
      <c r="G13" s="226" t="s">
        <v>1726</v>
      </c>
      <c r="H13" s="226" t="s">
        <v>1727</v>
      </c>
      <c r="I13" s="225" t="s">
        <v>1728</v>
      </c>
      <c r="J13" s="404" t="s">
        <v>428</v>
      </c>
      <c r="K13" s="404"/>
    </row>
    <row r="14" spans="1:126" ht="42" customHeight="1" thickBot="1" x14ac:dyDescent="0.3">
      <c r="A14" s="48" t="s">
        <v>436</v>
      </c>
      <c r="B14" s="43" t="s">
        <v>437</v>
      </c>
      <c r="C14" s="227" t="s">
        <v>1729</v>
      </c>
      <c r="D14" s="227" t="s">
        <v>1730</v>
      </c>
      <c r="E14" s="227" t="s">
        <v>1731</v>
      </c>
      <c r="F14" s="227" t="s">
        <v>1732</v>
      </c>
      <c r="G14" s="228" t="s">
        <v>1733</v>
      </c>
      <c r="H14" s="228" t="s">
        <v>1734</v>
      </c>
      <c r="I14" s="227" t="s">
        <v>1735</v>
      </c>
      <c r="J14" s="330" t="s">
        <v>429</v>
      </c>
      <c r="K14" s="330"/>
    </row>
    <row r="15" spans="1:126" ht="42" customHeight="1" x14ac:dyDescent="0.25">
      <c r="A15" s="155" t="s">
        <v>438</v>
      </c>
      <c r="B15" s="151" t="s">
        <v>439</v>
      </c>
      <c r="C15" s="229" t="s">
        <v>1736</v>
      </c>
      <c r="D15" s="229" t="s">
        <v>1737</v>
      </c>
      <c r="E15" s="229" t="s">
        <v>1738</v>
      </c>
      <c r="F15" s="229" t="s">
        <v>1739</v>
      </c>
      <c r="G15" s="230" t="s">
        <v>1740</v>
      </c>
      <c r="H15" s="230" t="s">
        <v>1741</v>
      </c>
      <c r="I15" s="229" t="s">
        <v>1742</v>
      </c>
      <c r="J15" s="393" t="s">
        <v>430</v>
      </c>
      <c r="K15" s="393"/>
    </row>
    <row r="16" spans="1:126" ht="66.75" customHeight="1" x14ac:dyDescent="0.25">
      <c r="A16" s="423" t="s">
        <v>7</v>
      </c>
      <c r="B16" s="340"/>
      <c r="C16" s="231" t="s">
        <v>1743</v>
      </c>
      <c r="D16" s="231" t="s">
        <v>1744</v>
      </c>
      <c r="E16" s="231" t="s">
        <v>1745</v>
      </c>
      <c r="F16" s="231" t="s">
        <v>1746</v>
      </c>
      <c r="G16" s="277" t="s">
        <v>635</v>
      </c>
      <c r="H16" s="232" t="s">
        <v>1747</v>
      </c>
      <c r="I16" s="231" t="s">
        <v>1748</v>
      </c>
      <c r="J16" s="333" t="s">
        <v>4</v>
      </c>
      <c r="K16" s="333"/>
    </row>
    <row r="17" spans="1:11" s="57" customFormat="1" ht="15" customHeight="1" x14ac:dyDescent="0.25">
      <c r="A17" s="422" t="s">
        <v>58</v>
      </c>
      <c r="B17" s="422"/>
      <c r="C17" s="422"/>
      <c r="D17" s="422"/>
      <c r="E17" s="422"/>
      <c r="F17" s="422"/>
      <c r="G17" s="420" t="s">
        <v>57</v>
      </c>
      <c r="H17" s="420" t="s">
        <v>57</v>
      </c>
      <c r="I17" s="420"/>
      <c r="J17" s="421"/>
      <c r="K17" s="421"/>
    </row>
    <row r="22" spans="1:11" x14ac:dyDescent="0.25">
      <c r="A22" s="2"/>
    </row>
    <row r="23" spans="1:11" x14ac:dyDescent="0.25">
      <c r="A23" s="2"/>
    </row>
    <row r="24" spans="1:11" x14ac:dyDescent="0.25">
      <c r="A24" s="2"/>
    </row>
    <row r="25" spans="1:11" x14ac:dyDescent="0.25">
      <c r="A25" s="2"/>
    </row>
    <row r="26" spans="1:11" x14ac:dyDescent="0.25">
      <c r="A26" s="2"/>
    </row>
    <row r="27" spans="1:11" x14ac:dyDescent="0.25">
      <c r="A27" s="2"/>
    </row>
    <row r="28" spans="1:11" x14ac:dyDescent="0.25">
      <c r="A28" s="2"/>
    </row>
    <row r="29" spans="1:11" x14ac:dyDescent="0.25">
      <c r="A29" s="2"/>
    </row>
    <row r="30" spans="1:11" x14ac:dyDescent="0.25">
      <c r="A30" s="2"/>
    </row>
  </sheetData>
  <mergeCells count="28">
    <mergeCell ref="A17:F17"/>
    <mergeCell ref="G17:K17"/>
    <mergeCell ref="J11:K11"/>
    <mergeCell ref="J12:K12"/>
    <mergeCell ref="J13:K13"/>
    <mergeCell ref="J14:K14"/>
    <mergeCell ref="A16:B16"/>
    <mergeCell ref="J16:K16"/>
    <mergeCell ref="J15:K15"/>
    <mergeCell ref="B4:J4"/>
    <mergeCell ref="B7:J7"/>
    <mergeCell ref="A1:K1"/>
    <mergeCell ref="B2:J2"/>
    <mergeCell ref="B3:J3"/>
    <mergeCell ref="B5:J5"/>
    <mergeCell ref="B6:J6"/>
    <mergeCell ref="A9:A10"/>
    <mergeCell ref="B9:B10"/>
    <mergeCell ref="A8:B8"/>
    <mergeCell ref="C8:I8"/>
    <mergeCell ref="J8:K8"/>
    <mergeCell ref="C9:D9"/>
    <mergeCell ref="E9:E10"/>
    <mergeCell ref="F9:F10"/>
    <mergeCell ref="G9:G10"/>
    <mergeCell ref="H9:H10"/>
    <mergeCell ref="I9:I10"/>
    <mergeCell ref="J9:K10"/>
  </mergeCells>
  <printOptions horizontalCentered="1" verticalCentered="1"/>
  <pageMargins left="0" right="0" top="0" bottom="0" header="0.31496062992125984" footer="0.31496062992125984"/>
  <pageSetup paperSize="9" scale="80" orientation="landscape" r:id="rId1"/>
  <ignoredErrors>
    <ignoredError sqref="C11:I16"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2"/>
  <sheetViews>
    <sheetView view="pageBreakPreview" zoomScaleNormal="100" zoomScaleSheetLayoutView="100" workbookViewId="0">
      <selection activeCell="C20" sqref="C20"/>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x14ac:dyDescent="0.25">
      <c r="A1" s="288"/>
      <c r="B1" s="288"/>
      <c r="C1" s="288"/>
      <c r="D1" s="288"/>
      <c r="E1" s="288"/>
      <c r="F1" s="288"/>
      <c r="G1" s="288"/>
      <c r="H1" s="288"/>
      <c r="I1" s="288"/>
      <c r="J1" s="288"/>
      <c r="K1" s="288"/>
    </row>
    <row r="2" spans="1:126" ht="15.75" customHeight="1" x14ac:dyDescent="0.25">
      <c r="A2" s="3"/>
      <c r="B2" s="326" t="s">
        <v>55</v>
      </c>
      <c r="C2" s="326"/>
      <c r="D2" s="326"/>
      <c r="E2" s="326"/>
      <c r="F2" s="326"/>
      <c r="G2" s="326"/>
      <c r="H2" s="326"/>
      <c r="I2" s="326"/>
      <c r="J2" s="326"/>
    </row>
    <row r="3" spans="1:126" ht="15.75" customHeight="1" x14ac:dyDescent="0.25">
      <c r="A3" s="3"/>
      <c r="B3" s="326" t="s">
        <v>76</v>
      </c>
      <c r="C3" s="326"/>
      <c r="D3" s="326"/>
      <c r="E3" s="326"/>
      <c r="F3" s="326"/>
      <c r="G3" s="326"/>
      <c r="H3" s="326"/>
      <c r="I3" s="326"/>
      <c r="J3" s="326"/>
    </row>
    <row r="4" spans="1:126" ht="15.75" customHeight="1" x14ac:dyDescent="0.25">
      <c r="A4" s="3"/>
      <c r="B4" s="326" t="s">
        <v>513</v>
      </c>
      <c r="C4" s="326"/>
      <c r="D4" s="326"/>
      <c r="E4" s="326"/>
      <c r="F4" s="326"/>
      <c r="G4" s="326"/>
      <c r="H4" s="326"/>
      <c r="I4" s="326"/>
      <c r="J4" s="326"/>
    </row>
    <row r="5" spans="1:126" ht="15.6" x14ac:dyDescent="0.25">
      <c r="A5" s="3"/>
      <c r="B5" s="327" t="s">
        <v>56</v>
      </c>
      <c r="C5" s="327"/>
      <c r="D5" s="327"/>
      <c r="E5" s="327"/>
      <c r="F5" s="327"/>
      <c r="G5" s="327"/>
      <c r="H5" s="327"/>
      <c r="I5" s="327"/>
      <c r="J5" s="327"/>
    </row>
    <row r="6" spans="1:126" s="52" customFormat="1" ht="15.6" x14ac:dyDescent="0.25">
      <c r="A6" s="3"/>
      <c r="B6" s="327" t="s">
        <v>72</v>
      </c>
      <c r="C6" s="327"/>
      <c r="D6" s="327"/>
      <c r="E6" s="327"/>
      <c r="F6" s="327"/>
      <c r="G6" s="327"/>
      <c r="H6" s="327"/>
      <c r="I6" s="327"/>
      <c r="J6" s="327"/>
      <c r="K6" s="2"/>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row>
    <row r="7" spans="1:126" s="53" customFormat="1" ht="15.6" x14ac:dyDescent="0.25">
      <c r="A7" s="3"/>
      <c r="B7" s="327" t="s">
        <v>512</v>
      </c>
      <c r="C7" s="327"/>
      <c r="D7" s="327"/>
      <c r="E7" s="327"/>
      <c r="F7" s="327"/>
      <c r="G7" s="327"/>
      <c r="H7" s="327"/>
      <c r="I7" s="327"/>
      <c r="J7" s="327"/>
      <c r="K7" s="2"/>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row>
    <row r="8" spans="1:126" s="53" customFormat="1" ht="15.6" x14ac:dyDescent="0.25">
      <c r="A8" s="366" t="s">
        <v>495</v>
      </c>
      <c r="B8" s="366"/>
      <c r="C8" s="384">
        <v>2016</v>
      </c>
      <c r="D8" s="384"/>
      <c r="E8" s="384"/>
      <c r="F8" s="384"/>
      <c r="G8" s="384"/>
      <c r="H8" s="384"/>
      <c r="I8" s="384"/>
      <c r="J8" s="367" t="s">
        <v>81</v>
      </c>
      <c r="K8" s="367"/>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row>
    <row r="9" spans="1:126" s="52" customFormat="1" ht="49.95" customHeight="1" x14ac:dyDescent="0.25">
      <c r="A9" s="331" t="s">
        <v>271</v>
      </c>
      <c r="B9" s="414" t="s">
        <v>10</v>
      </c>
      <c r="C9" s="416" t="s">
        <v>2823</v>
      </c>
      <c r="D9" s="417"/>
      <c r="E9" s="418" t="s">
        <v>2822</v>
      </c>
      <c r="F9" s="418" t="s">
        <v>2821</v>
      </c>
      <c r="G9" s="331" t="s">
        <v>2820</v>
      </c>
      <c r="H9" s="331" t="s">
        <v>2818</v>
      </c>
      <c r="I9" s="418" t="s">
        <v>2819</v>
      </c>
      <c r="J9" s="407" t="s">
        <v>52</v>
      </c>
      <c r="K9" s="40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row>
    <row r="10" spans="1:126" s="53" customFormat="1" ht="49.95" customHeight="1" x14ac:dyDescent="0.25">
      <c r="A10" s="333"/>
      <c r="B10" s="415"/>
      <c r="C10" s="203" t="s">
        <v>2825</v>
      </c>
      <c r="D10" s="189" t="s">
        <v>2824</v>
      </c>
      <c r="E10" s="419"/>
      <c r="F10" s="419"/>
      <c r="G10" s="333"/>
      <c r="H10" s="333"/>
      <c r="I10" s="419"/>
      <c r="J10" s="408"/>
      <c r="K10" s="40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row>
    <row r="11" spans="1:126" ht="35.4" customHeight="1" thickBot="1" x14ac:dyDescent="0.3">
      <c r="A11" s="50">
        <v>45</v>
      </c>
      <c r="B11" s="41" t="s">
        <v>442</v>
      </c>
      <c r="C11" s="205" t="s">
        <v>1708</v>
      </c>
      <c r="D11" s="205" t="s">
        <v>1709</v>
      </c>
      <c r="E11" s="205" t="s">
        <v>1710</v>
      </c>
      <c r="F11" s="205" t="s">
        <v>1711</v>
      </c>
      <c r="G11" s="233" t="s">
        <v>1712</v>
      </c>
      <c r="H11" s="233" t="s">
        <v>1713</v>
      </c>
      <c r="I11" s="205" t="s">
        <v>1714</v>
      </c>
      <c r="J11" s="342" t="s">
        <v>452</v>
      </c>
      <c r="K11" s="342"/>
    </row>
    <row r="12" spans="1:126" ht="35.4" customHeight="1" thickBot="1" x14ac:dyDescent="0.3">
      <c r="A12" s="45">
        <v>85</v>
      </c>
      <c r="B12" s="42" t="s">
        <v>433</v>
      </c>
      <c r="C12" s="207" t="s">
        <v>1715</v>
      </c>
      <c r="D12" s="207" t="s">
        <v>1716</v>
      </c>
      <c r="E12" s="207" t="s">
        <v>1717</v>
      </c>
      <c r="F12" s="207" t="s">
        <v>1718</v>
      </c>
      <c r="G12" s="234" t="s">
        <v>1719</v>
      </c>
      <c r="H12" s="234" t="s">
        <v>1720</v>
      </c>
      <c r="I12" s="207" t="s">
        <v>1721</v>
      </c>
      <c r="J12" s="343" t="s">
        <v>446</v>
      </c>
      <c r="K12" s="343"/>
    </row>
    <row r="13" spans="1:126" ht="35.4" customHeight="1" thickBot="1" x14ac:dyDescent="0.3">
      <c r="A13" s="50">
        <v>86</v>
      </c>
      <c r="B13" s="41" t="s">
        <v>440</v>
      </c>
      <c r="C13" s="205" t="s">
        <v>1749</v>
      </c>
      <c r="D13" s="205" t="s">
        <v>1750</v>
      </c>
      <c r="E13" s="205" t="s">
        <v>1751</v>
      </c>
      <c r="F13" s="205" t="s">
        <v>1752</v>
      </c>
      <c r="G13" s="233" t="s">
        <v>1753</v>
      </c>
      <c r="H13" s="233" t="s">
        <v>1727</v>
      </c>
      <c r="I13" s="205" t="s">
        <v>1754</v>
      </c>
      <c r="J13" s="404" t="s">
        <v>456</v>
      </c>
      <c r="K13" s="404"/>
    </row>
    <row r="14" spans="1:126" ht="35.4" customHeight="1" thickBot="1" x14ac:dyDescent="0.3">
      <c r="A14" s="166">
        <v>88</v>
      </c>
      <c r="B14" s="135" t="s">
        <v>515</v>
      </c>
      <c r="C14" s="209" t="s">
        <v>1755</v>
      </c>
      <c r="D14" s="209" t="s">
        <v>1246</v>
      </c>
      <c r="E14" s="209" t="s">
        <v>1756</v>
      </c>
      <c r="F14" s="209" t="s">
        <v>1757</v>
      </c>
      <c r="G14" s="235" t="s">
        <v>1758</v>
      </c>
      <c r="H14" s="235" t="s">
        <v>1759</v>
      </c>
      <c r="I14" s="209" t="s">
        <v>1760</v>
      </c>
      <c r="J14" s="352" t="s">
        <v>516</v>
      </c>
      <c r="K14" s="411"/>
    </row>
    <row r="15" spans="1:126" ht="35.4" customHeight="1" thickBot="1" x14ac:dyDescent="0.3">
      <c r="A15" s="46">
        <v>90</v>
      </c>
      <c r="B15" s="47" t="s">
        <v>405</v>
      </c>
      <c r="C15" s="205" t="s">
        <v>1761</v>
      </c>
      <c r="D15" s="205" t="s">
        <v>1247</v>
      </c>
      <c r="E15" s="205" t="s">
        <v>1762</v>
      </c>
      <c r="F15" s="205" t="s">
        <v>1763</v>
      </c>
      <c r="G15" s="233" t="s">
        <v>1764</v>
      </c>
      <c r="H15" s="233" t="s">
        <v>1765</v>
      </c>
      <c r="I15" s="205" t="s">
        <v>1766</v>
      </c>
      <c r="J15" s="404" t="s">
        <v>448</v>
      </c>
      <c r="K15" s="404"/>
    </row>
    <row r="16" spans="1:126" ht="35.4" customHeight="1" thickBot="1" x14ac:dyDescent="0.3">
      <c r="A16" s="166">
        <v>91</v>
      </c>
      <c r="B16" s="167" t="s">
        <v>443</v>
      </c>
      <c r="C16" s="209" t="s">
        <v>1767</v>
      </c>
      <c r="D16" s="209" t="s">
        <v>1248</v>
      </c>
      <c r="E16" s="209" t="s">
        <v>1768</v>
      </c>
      <c r="F16" s="209" t="s">
        <v>1769</v>
      </c>
      <c r="G16" s="235" t="s">
        <v>1770</v>
      </c>
      <c r="H16" s="235" t="s">
        <v>1771</v>
      </c>
      <c r="I16" s="209" t="s">
        <v>1772</v>
      </c>
      <c r="J16" s="410" t="s">
        <v>453</v>
      </c>
      <c r="K16" s="410"/>
    </row>
    <row r="17" spans="1:11" ht="35.4" customHeight="1" thickBot="1" x14ac:dyDescent="0.3">
      <c r="A17" s="46">
        <v>93</v>
      </c>
      <c r="B17" s="47" t="s">
        <v>444</v>
      </c>
      <c r="C17" s="205" t="s">
        <v>1773</v>
      </c>
      <c r="D17" s="205" t="s">
        <v>1774</v>
      </c>
      <c r="E17" s="205" t="s">
        <v>1775</v>
      </c>
      <c r="F17" s="205" t="s">
        <v>1776</v>
      </c>
      <c r="G17" s="233" t="s">
        <v>1777</v>
      </c>
      <c r="H17" s="233" t="s">
        <v>1778</v>
      </c>
      <c r="I17" s="205" t="s">
        <v>1779</v>
      </c>
      <c r="J17" s="404" t="s">
        <v>449</v>
      </c>
      <c r="K17" s="404"/>
    </row>
    <row r="18" spans="1:11" ht="35.4" customHeight="1" thickBot="1" x14ac:dyDescent="0.3">
      <c r="A18" s="166">
        <v>95</v>
      </c>
      <c r="B18" s="167" t="s">
        <v>445</v>
      </c>
      <c r="C18" s="209" t="s">
        <v>1780</v>
      </c>
      <c r="D18" s="209" t="s">
        <v>1257</v>
      </c>
      <c r="E18" s="209" t="s">
        <v>1781</v>
      </c>
      <c r="F18" s="209" t="s">
        <v>1782</v>
      </c>
      <c r="G18" s="235" t="s">
        <v>1783</v>
      </c>
      <c r="H18" s="235" t="s">
        <v>1784</v>
      </c>
      <c r="I18" s="209" t="s">
        <v>1785</v>
      </c>
      <c r="J18" s="410" t="s">
        <v>450</v>
      </c>
      <c r="K18" s="410"/>
    </row>
    <row r="19" spans="1:11" ht="35.4" customHeight="1" x14ac:dyDescent="0.25">
      <c r="A19" s="179">
        <v>96</v>
      </c>
      <c r="B19" s="202" t="s">
        <v>441</v>
      </c>
      <c r="C19" s="236" t="s">
        <v>1786</v>
      </c>
      <c r="D19" s="236" t="s">
        <v>1787</v>
      </c>
      <c r="E19" s="236" t="s">
        <v>1788</v>
      </c>
      <c r="F19" s="236" t="s">
        <v>1789</v>
      </c>
      <c r="G19" s="237" t="s">
        <v>1790</v>
      </c>
      <c r="H19" s="237" t="s">
        <v>1791</v>
      </c>
      <c r="I19" s="236" t="s">
        <v>1792</v>
      </c>
      <c r="J19" s="393" t="s">
        <v>451</v>
      </c>
      <c r="K19" s="393"/>
    </row>
    <row r="20" spans="1:11" ht="48.6" customHeight="1" x14ac:dyDescent="0.25">
      <c r="A20" s="194"/>
      <c r="B20" s="200" t="s">
        <v>7</v>
      </c>
      <c r="C20" s="238" t="s">
        <v>1743</v>
      </c>
      <c r="D20" s="238" t="s">
        <v>1744</v>
      </c>
      <c r="E20" s="238" t="s">
        <v>1745</v>
      </c>
      <c r="F20" s="238" t="s">
        <v>1746</v>
      </c>
      <c r="G20" s="278" t="s">
        <v>635</v>
      </c>
      <c r="H20" s="239" t="s">
        <v>1747</v>
      </c>
      <c r="I20" s="238" t="s">
        <v>1748</v>
      </c>
      <c r="J20" s="426" t="s">
        <v>4</v>
      </c>
      <c r="K20" s="427"/>
    </row>
    <row r="21" spans="1:11" ht="21" customHeight="1" x14ac:dyDescent="0.25">
      <c r="A21" s="425" t="s">
        <v>58</v>
      </c>
      <c r="B21" s="425"/>
      <c r="C21" s="425"/>
      <c r="D21" s="425"/>
      <c r="E21" s="425"/>
      <c r="F21" s="425"/>
      <c r="G21" s="175"/>
      <c r="H21" s="424" t="s">
        <v>57</v>
      </c>
      <c r="I21" s="424"/>
      <c r="J21" s="424"/>
      <c r="K21" s="424"/>
    </row>
    <row r="22" spans="1:11" x14ac:dyDescent="0.25">
      <c r="A22" s="178"/>
      <c r="B22" s="177"/>
      <c r="C22" s="177"/>
      <c r="D22" s="177"/>
      <c r="E22" s="177"/>
      <c r="F22" s="177"/>
      <c r="G22" s="177"/>
      <c r="H22" s="177"/>
      <c r="I22" s="177"/>
      <c r="J22" s="177"/>
      <c r="K22" s="177"/>
    </row>
  </sheetData>
  <mergeCells count="31">
    <mergeCell ref="J14:K14"/>
    <mergeCell ref="A1:K1"/>
    <mergeCell ref="B2:J2"/>
    <mergeCell ref="B3:J3"/>
    <mergeCell ref="B5:J5"/>
    <mergeCell ref="B6:J6"/>
    <mergeCell ref="B7:J7"/>
    <mergeCell ref="B4:J4"/>
    <mergeCell ref="I9:I10"/>
    <mergeCell ref="J9:K10"/>
    <mergeCell ref="A9:A10"/>
    <mergeCell ref="B9:B10"/>
    <mergeCell ref="C9:D9"/>
    <mergeCell ref="E9:E10"/>
    <mergeCell ref="F9:F10"/>
    <mergeCell ref="J20:K20"/>
    <mergeCell ref="A21:F21"/>
    <mergeCell ref="H21:K21"/>
    <mergeCell ref="J19:K19"/>
    <mergeCell ref="A8:B8"/>
    <mergeCell ref="C8:I8"/>
    <mergeCell ref="J8:K8"/>
    <mergeCell ref="J18:K18"/>
    <mergeCell ref="J11:K11"/>
    <mergeCell ref="J12:K12"/>
    <mergeCell ref="J13:K13"/>
    <mergeCell ref="J15:K15"/>
    <mergeCell ref="J16:K16"/>
    <mergeCell ref="J17:K17"/>
    <mergeCell ref="G9:G10"/>
    <mergeCell ref="H9:H10"/>
  </mergeCells>
  <printOptions horizontalCentered="1" verticalCentered="1"/>
  <pageMargins left="0" right="0" top="0" bottom="0" header="0.31496062992125984" footer="0.31496062992125984"/>
  <pageSetup paperSize="9" scale="80" orientation="landscape" r:id="rId1"/>
  <ignoredErrors>
    <ignoredError sqref="C11:I20"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3"/>
  <sheetViews>
    <sheetView view="pageBreakPreview" topLeftCell="A4" zoomScaleNormal="100" zoomScaleSheetLayoutView="100" workbookViewId="0">
      <selection activeCell="B17" sqref="B17"/>
    </sheetView>
  </sheetViews>
  <sheetFormatPr defaultColWidth="9.09765625" defaultRowHeight="13.8" x14ac:dyDescent="0.25"/>
  <cols>
    <col min="1" max="1" width="5.69921875" style="4" customWidth="1"/>
    <col min="2" max="2" width="50.69921875" style="2" customWidth="1"/>
    <col min="3" max="9" width="10.69921875" style="2" customWidth="1"/>
    <col min="10" max="10" width="50.69921875" style="2" customWidth="1"/>
    <col min="11" max="11" width="5.69921875" style="2" customWidth="1"/>
    <col min="12" max="126" width="9.09765625" style="55"/>
    <col min="127" max="16384" width="9.09765625" style="2"/>
  </cols>
  <sheetData>
    <row r="1" spans="1:126" s="6" customFormat="1" ht="19.5" customHeight="1" x14ac:dyDescent="0.25">
      <c r="A1" s="288"/>
      <c r="B1" s="288"/>
      <c r="C1" s="288"/>
      <c r="D1" s="288"/>
      <c r="E1" s="288"/>
      <c r="F1" s="288"/>
      <c r="G1" s="288"/>
      <c r="H1" s="288"/>
      <c r="I1" s="288"/>
      <c r="J1" s="288"/>
      <c r="K1" s="288"/>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row>
    <row r="2" spans="1:126" ht="17.399999999999999" x14ac:dyDescent="0.25">
      <c r="A2" s="3"/>
      <c r="B2" s="326" t="s">
        <v>55</v>
      </c>
      <c r="C2" s="326"/>
      <c r="D2" s="326"/>
      <c r="E2" s="326"/>
      <c r="F2" s="326"/>
      <c r="G2" s="326"/>
      <c r="H2" s="326"/>
      <c r="I2" s="326"/>
      <c r="J2" s="326"/>
    </row>
    <row r="3" spans="1:126" ht="17.399999999999999" x14ac:dyDescent="0.25">
      <c r="A3" s="3"/>
      <c r="B3" s="326" t="s">
        <v>76</v>
      </c>
      <c r="C3" s="326"/>
      <c r="D3" s="326"/>
      <c r="E3" s="326"/>
      <c r="F3" s="326"/>
      <c r="G3" s="326"/>
      <c r="H3" s="326"/>
      <c r="I3" s="326"/>
      <c r="J3" s="326"/>
    </row>
    <row r="4" spans="1:126" ht="15.6" x14ac:dyDescent="0.25">
      <c r="A4" s="3"/>
      <c r="B4" s="327" t="s">
        <v>56</v>
      </c>
      <c r="C4" s="327"/>
      <c r="D4" s="327"/>
      <c r="E4" s="327"/>
      <c r="F4" s="327"/>
      <c r="G4" s="327"/>
      <c r="H4" s="327"/>
      <c r="I4" s="327"/>
      <c r="J4" s="327"/>
    </row>
    <row r="5" spans="1:126" ht="15.75" customHeight="1" x14ac:dyDescent="0.25">
      <c r="A5" s="3"/>
      <c r="B5" s="327" t="s">
        <v>72</v>
      </c>
      <c r="C5" s="327"/>
      <c r="D5" s="327"/>
      <c r="E5" s="327"/>
      <c r="F5" s="327"/>
      <c r="G5" s="327"/>
      <c r="H5" s="327"/>
      <c r="I5" s="327"/>
      <c r="J5" s="327"/>
    </row>
    <row r="6" spans="1:126" ht="15.6" x14ac:dyDescent="0.25">
      <c r="A6" s="324" t="s">
        <v>496</v>
      </c>
      <c r="B6" s="324"/>
      <c r="C6" s="328">
        <v>2016</v>
      </c>
      <c r="D6" s="328"/>
      <c r="E6" s="328"/>
      <c r="F6" s="328"/>
      <c r="G6" s="328"/>
      <c r="H6" s="328"/>
      <c r="I6" s="328"/>
      <c r="J6" s="325" t="s">
        <v>82</v>
      </c>
      <c r="K6" s="325"/>
    </row>
    <row r="7" spans="1:126" s="52" customFormat="1" ht="49.95" customHeight="1" x14ac:dyDescent="0.25">
      <c r="A7" s="331" t="s">
        <v>271</v>
      </c>
      <c r="B7" s="414" t="s">
        <v>10</v>
      </c>
      <c r="C7" s="416" t="s">
        <v>2823</v>
      </c>
      <c r="D7" s="417"/>
      <c r="E7" s="418" t="s">
        <v>2822</v>
      </c>
      <c r="F7" s="418" t="s">
        <v>2821</v>
      </c>
      <c r="G7" s="331" t="s">
        <v>2820</v>
      </c>
      <c r="H7" s="331" t="s">
        <v>2818</v>
      </c>
      <c r="I7" s="418" t="s">
        <v>2819</v>
      </c>
      <c r="J7" s="407" t="s">
        <v>52</v>
      </c>
      <c r="K7" s="407"/>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row>
    <row r="8" spans="1:126" s="53" customFormat="1" ht="49.95" customHeight="1" x14ac:dyDescent="0.25">
      <c r="A8" s="333"/>
      <c r="B8" s="415"/>
      <c r="C8" s="203" t="s">
        <v>2825</v>
      </c>
      <c r="D8" s="189" t="s">
        <v>2824</v>
      </c>
      <c r="E8" s="419"/>
      <c r="F8" s="419"/>
      <c r="G8" s="333"/>
      <c r="H8" s="333"/>
      <c r="I8" s="419"/>
      <c r="J8" s="408"/>
      <c r="K8" s="408"/>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row>
    <row r="9" spans="1:126" ht="15" customHeight="1" thickBot="1" x14ac:dyDescent="0.3">
      <c r="A9" s="50">
        <v>4521</v>
      </c>
      <c r="B9" s="134" t="s">
        <v>402</v>
      </c>
      <c r="C9" s="152" t="s">
        <v>1793</v>
      </c>
      <c r="D9" s="152" t="s">
        <v>1191</v>
      </c>
      <c r="E9" s="152" t="s">
        <v>1794</v>
      </c>
      <c r="F9" s="152" t="s">
        <v>1795</v>
      </c>
      <c r="G9" s="152" t="s">
        <v>1796</v>
      </c>
      <c r="H9" s="152" t="s">
        <v>1797</v>
      </c>
      <c r="I9" s="152" t="s">
        <v>1798</v>
      </c>
      <c r="J9" s="378" t="s">
        <v>422</v>
      </c>
      <c r="K9" s="378"/>
    </row>
    <row r="10" spans="1:126" ht="15" customHeight="1" thickTop="1" thickBot="1" x14ac:dyDescent="0.3">
      <c r="A10" s="45">
        <v>4522</v>
      </c>
      <c r="B10" s="135" t="s">
        <v>384</v>
      </c>
      <c r="C10" s="153" t="s">
        <v>1799</v>
      </c>
      <c r="D10" s="153" t="s">
        <v>1194</v>
      </c>
      <c r="E10" s="153" t="s">
        <v>1800</v>
      </c>
      <c r="F10" s="153" t="s">
        <v>1801</v>
      </c>
      <c r="G10" s="153" t="s">
        <v>1802</v>
      </c>
      <c r="H10" s="153" t="s">
        <v>908</v>
      </c>
      <c r="I10" s="153" t="s">
        <v>1803</v>
      </c>
      <c r="J10" s="348" t="s">
        <v>364</v>
      </c>
      <c r="K10" s="348"/>
    </row>
    <row r="11" spans="1:126" ht="15" customHeight="1" thickTop="1" thickBot="1" x14ac:dyDescent="0.3">
      <c r="A11" s="46">
        <v>4529</v>
      </c>
      <c r="B11" s="134" t="s">
        <v>420</v>
      </c>
      <c r="C11" s="154" t="s">
        <v>1804</v>
      </c>
      <c r="D11" s="154" t="s">
        <v>1197</v>
      </c>
      <c r="E11" s="154" t="s">
        <v>1805</v>
      </c>
      <c r="F11" s="154" t="s">
        <v>1806</v>
      </c>
      <c r="G11" s="154" t="s">
        <v>1807</v>
      </c>
      <c r="H11" s="154" t="s">
        <v>1808</v>
      </c>
      <c r="I11" s="154" t="s">
        <v>1809</v>
      </c>
      <c r="J11" s="347" t="s">
        <v>419</v>
      </c>
      <c r="K11" s="347"/>
    </row>
    <row r="12" spans="1:126" ht="15" customHeight="1" thickTop="1" thickBot="1" x14ac:dyDescent="0.3">
      <c r="A12" s="45">
        <v>4540</v>
      </c>
      <c r="B12" s="135" t="s">
        <v>425</v>
      </c>
      <c r="C12" s="153" t="s">
        <v>1810</v>
      </c>
      <c r="D12" s="153" t="s">
        <v>1200</v>
      </c>
      <c r="E12" s="153" t="s">
        <v>1811</v>
      </c>
      <c r="F12" s="153" t="s">
        <v>1812</v>
      </c>
      <c r="G12" s="153" t="s">
        <v>1813</v>
      </c>
      <c r="H12" s="153" t="s">
        <v>1814</v>
      </c>
      <c r="I12" s="153" t="s">
        <v>1815</v>
      </c>
      <c r="J12" s="348" t="s">
        <v>418</v>
      </c>
      <c r="K12" s="348"/>
    </row>
    <row r="13" spans="1:126" ht="15" customHeight="1" thickTop="1" thickBot="1" x14ac:dyDescent="0.3">
      <c r="A13" s="46">
        <v>8511</v>
      </c>
      <c r="B13" s="134" t="s">
        <v>385</v>
      </c>
      <c r="C13" s="154" t="s">
        <v>1816</v>
      </c>
      <c r="D13" s="154" t="s">
        <v>1201</v>
      </c>
      <c r="E13" s="154" t="s">
        <v>1817</v>
      </c>
      <c r="F13" s="154" t="s">
        <v>1818</v>
      </c>
      <c r="G13" s="154" t="s">
        <v>1819</v>
      </c>
      <c r="H13" s="154" t="s">
        <v>1820</v>
      </c>
      <c r="I13" s="154" t="s">
        <v>1821</v>
      </c>
      <c r="J13" s="347" t="s">
        <v>365</v>
      </c>
      <c r="K13" s="347"/>
    </row>
    <row r="14" spans="1:126" ht="15" customHeight="1" thickTop="1" thickBot="1" x14ac:dyDescent="0.3">
      <c r="A14" s="45">
        <v>8512</v>
      </c>
      <c r="B14" s="135" t="s">
        <v>386</v>
      </c>
      <c r="C14" s="153" t="s">
        <v>1822</v>
      </c>
      <c r="D14" s="153" t="s">
        <v>1204</v>
      </c>
      <c r="E14" s="153" t="s">
        <v>1823</v>
      </c>
      <c r="F14" s="153" t="s">
        <v>1824</v>
      </c>
      <c r="G14" s="153" t="s">
        <v>1825</v>
      </c>
      <c r="H14" s="153" t="s">
        <v>1826</v>
      </c>
      <c r="I14" s="153" t="s">
        <v>1827</v>
      </c>
      <c r="J14" s="348" t="s">
        <v>366</v>
      </c>
      <c r="K14" s="348"/>
    </row>
    <row r="15" spans="1:126" ht="15" customHeight="1" thickTop="1" thickBot="1" x14ac:dyDescent="0.3">
      <c r="A15" s="46">
        <v>8513</v>
      </c>
      <c r="B15" s="134" t="s">
        <v>387</v>
      </c>
      <c r="C15" s="154" t="s">
        <v>1828</v>
      </c>
      <c r="D15" s="154" t="s">
        <v>1207</v>
      </c>
      <c r="E15" s="154" t="s">
        <v>1829</v>
      </c>
      <c r="F15" s="154" t="s">
        <v>1830</v>
      </c>
      <c r="G15" s="154" t="s">
        <v>1831</v>
      </c>
      <c r="H15" s="154" t="s">
        <v>1832</v>
      </c>
      <c r="I15" s="154" t="s">
        <v>1833</v>
      </c>
      <c r="J15" s="347" t="s">
        <v>367</v>
      </c>
      <c r="K15" s="347"/>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row>
    <row r="16" spans="1:126" ht="15" customHeight="1" thickTop="1" thickBot="1" x14ac:dyDescent="0.3">
      <c r="A16" s="45">
        <v>8514</v>
      </c>
      <c r="B16" s="135" t="s">
        <v>388</v>
      </c>
      <c r="C16" s="153" t="s">
        <v>1834</v>
      </c>
      <c r="D16" s="153" t="s">
        <v>1208</v>
      </c>
      <c r="E16" s="153" t="s">
        <v>1835</v>
      </c>
      <c r="F16" s="153" t="s">
        <v>1836</v>
      </c>
      <c r="G16" s="153" t="s">
        <v>1837</v>
      </c>
      <c r="H16" s="153" t="s">
        <v>1838</v>
      </c>
      <c r="I16" s="153" t="s">
        <v>1839</v>
      </c>
      <c r="J16" s="348" t="s">
        <v>16</v>
      </c>
      <c r="K16" s="348"/>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row>
    <row r="17" spans="1:126" ht="15" customHeight="1" thickTop="1" thickBot="1" x14ac:dyDescent="0.3">
      <c r="A17" s="46">
        <v>8521</v>
      </c>
      <c r="B17" s="134" t="s">
        <v>389</v>
      </c>
      <c r="C17" s="154" t="s">
        <v>1840</v>
      </c>
      <c r="D17" s="154" t="s">
        <v>1211</v>
      </c>
      <c r="E17" s="154" t="s">
        <v>1841</v>
      </c>
      <c r="F17" s="154" t="s">
        <v>1842</v>
      </c>
      <c r="G17" s="154" t="s">
        <v>1843</v>
      </c>
      <c r="H17" s="154" t="s">
        <v>1844</v>
      </c>
      <c r="I17" s="154" t="s">
        <v>1845</v>
      </c>
      <c r="J17" s="347" t="s">
        <v>368</v>
      </c>
      <c r="K17" s="347"/>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x14ac:dyDescent="0.3">
      <c r="A18" s="45">
        <v>8522</v>
      </c>
      <c r="B18" s="135" t="s">
        <v>566</v>
      </c>
      <c r="C18" s="153" t="s">
        <v>1846</v>
      </c>
      <c r="D18" s="153" t="s">
        <v>1212</v>
      </c>
      <c r="E18" s="153" t="s">
        <v>1847</v>
      </c>
      <c r="F18" s="153" t="s">
        <v>1848</v>
      </c>
      <c r="G18" s="153" t="s">
        <v>1849</v>
      </c>
      <c r="H18" s="153" t="s">
        <v>1850</v>
      </c>
      <c r="I18" s="153" t="s">
        <v>1851</v>
      </c>
      <c r="J18" s="348" t="s">
        <v>567</v>
      </c>
      <c r="K18" s="348"/>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x14ac:dyDescent="0.3">
      <c r="A19" s="46">
        <v>8530</v>
      </c>
      <c r="B19" s="134" t="s">
        <v>390</v>
      </c>
      <c r="C19" s="154" t="s">
        <v>1852</v>
      </c>
      <c r="D19" s="154" t="s">
        <v>1853</v>
      </c>
      <c r="E19" s="154" t="s">
        <v>1854</v>
      </c>
      <c r="F19" s="154" t="s">
        <v>1855</v>
      </c>
      <c r="G19" s="154" t="s">
        <v>1856</v>
      </c>
      <c r="H19" s="154" t="s">
        <v>1857</v>
      </c>
      <c r="I19" s="154" t="s">
        <v>1858</v>
      </c>
      <c r="J19" s="347" t="s">
        <v>15</v>
      </c>
      <c r="K19" s="34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x14ac:dyDescent="0.3">
      <c r="A20" s="45">
        <v>8541</v>
      </c>
      <c r="B20" s="135" t="s">
        <v>391</v>
      </c>
      <c r="C20" s="153" t="s">
        <v>1859</v>
      </c>
      <c r="D20" s="153" t="s">
        <v>1216</v>
      </c>
      <c r="E20" s="153" t="s">
        <v>1860</v>
      </c>
      <c r="F20" s="153" t="s">
        <v>1861</v>
      </c>
      <c r="G20" s="153" t="s">
        <v>1862</v>
      </c>
      <c r="H20" s="153" t="s">
        <v>1863</v>
      </c>
      <c r="I20" s="153" t="s">
        <v>1864</v>
      </c>
      <c r="J20" s="348" t="s">
        <v>369</v>
      </c>
      <c r="K20" s="348"/>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x14ac:dyDescent="0.3">
      <c r="A21" s="46">
        <v>8542</v>
      </c>
      <c r="B21" s="134" t="s">
        <v>392</v>
      </c>
      <c r="C21" s="154" t="s">
        <v>1865</v>
      </c>
      <c r="D21" s="154" t="s">
        <v>1218</v>
      </c>
      <c r="E21" s="154" t="s">
        <v>1866</v>
      </c>
      <c r="F21" s="154" t="s">
        <v>1867</v>
      </c>
      <c r="G21" s="154" t="s">
        <v>1868</v>
      </c>
      <c r="H21" s="154" t="s">
        <v>1869</v>
      </c>
      <c r="I21" s="154" t="s">
        <v>1870</v>
      </c>
      <c r="J21" s="347" t="s">
        <v>370</v>
      </c>
      <c r="K21" s="347"/>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x14ac:dyDescent="0.3">
      <c r="A22" s="45">
        <v>8543</v>
      </c>
      <c r="B22" s="135" t="s">
        <v>403</v>
      </c>
      <c r="C22" s="153" t="s">
        <v>1871</v>
      </c>
      <c r="D22" s="153" t="s">
        <v>1872</v>
      </c>
      <c r="E22" s="153" t="s">
        <v>1873</v>
      </c>
      <c r="F22" s="153" t="s">
        <v>1874</v>
      </c>
      <c r="G22" s="153" t="s">
        <v>1875</v>
      </c>
      <c r="H22" s="153" t="s">
        <v>1876</v>
      </c>
      <c r="I22" s="153" t="s">
        <v>1877</v>
      </c>
      <c r="J22" s="348" t="s">
        <v>371</v>
      </c>
      <c r="K22" s="348"/>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x14ac:dyDescent="0.3">
      <c r="A23" s="46">
        <v>8544</v>
      </c>
      <c r="B23" s="134" t="s">
        <v>393</v>
      </c>
      <c r="C23" s="154" t="s">
        <v>1878</v>
      </c>
      <c r="D23" s="154" t="s">
        <v>1224</v>
      </c>
      <c r="E23" s="154" t="s">
        <v>1879</v>
      </c>
      <c r="F23" s="154" t="s">
        <v>1880</v>
      </c>
      <c r="G23" s="154" t="s">
        <v>1881</v>
      </c>
      <c r="H23" s="154" t="s">
        <v>1882</v>
      </c>
      <c r="I23" s="154" t="s">
        <v>1883</v>
      </c>
      <c r="J23" s="347" t="s">
        <v>372</v>
      </c>
      <c r="K23" s="347"/>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x14ac:dyDescent="0.3">
      <c r="A24" s="45">
        <v>8545</v>
      </c>
      <c r="B24" s="135" t="s">
        <v>394</v>
      </c>
      <c r="C24" s="153" t="s">
        <v>1884</v>
      </c>
      <c r="D24" s="153" t="s">
        <v>1227</v>
      </c>
      <c r="E24" s="153" t="s">
        <v>1885</v>
      </c>
      <c r="F24" s="153" t="s">
        <v>1886</v>
      </c>
      <c r="G24" s="153" t="s">
        <v>1887</v>
      </c>
      <c r="H24" s="153" t="s">
        <v>1888</v>
      </c>
      <c r="I24" s="153" t="s">
        <v>1889</v>
      </c>
      <c r="J24" s="348" t="s">
        <v>373</v>
      </c>
      <c r="K24" s="348"/>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x14ac:dyDescent="0.3">
      <c r="A25" s="46">
        <v>8548</v>
      </c>
      <c r="B25" s="134" t="s">
        <v>395</v>
      </c>
      <c r="C25" s="154" t="s">
        <v>1890</v>
      </c>
      <c r="D25" s="154" t="s">
        <v>1228</v>
      </c>
      <c r="E25" s="154" t="s">
        <v>1891</v>
      </c>
      <c r="F25" s="154" t="s">
        <v>1892</v>
      </c>
      <c r="G25" s="154" t="s">
        <v>1893</v>
      </c>
      <c r="H25" s="154" t="s">
        <v>1894</v>
      </c>
      <c r="I25" s="154" t="s">
        <v>1895</v>
      </c>
      <c r="J25" s="347" t="s">
        <v>417</v>
      </c>
      <c r="K25" s="347"/>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x14ac:dyDescent="0.3">
      <c r="A26" s="45">
        <v>8610</v>
      </c>
      <c r="B26" s="135" t="s">
        <v>396</v>
      </c>
      <c r="C26" s="153" t="s">
        <v>1896</v>
      </c>
      <c r="D26" s="153" t="s">
        <v>1231</v>
      </c>
      <c r="E26" s="153" t="s">
        <v>1897</v>
      </c>
      <c r="F26" s="153" t="s">
        <v>1898</v>
      </c>
      <c r="G26" s="153" t="s">
        <v>1899</v>
      </c>
      <c r="H26" s="153" t="s">
        <v>1900</v>
      </c>
      <c r="I26" s="153" t="s">
        <v>1901</v>
      </c>
      <c r="J26" s="348" t="s">
        <v>374</v>
      </c>
      <c r="K26" s="348"/>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x14ac:dyDescent="0.3">
      <c r="A27" s="46">
        <v>8621</v>
      </c>
      <c r="B27" s="134" t="s">
        <v>404</v>
      </c>
      <c r="C27" s="154" t="s">
        <v>1902</v>
      </c>
      <c r="D27" s="154" t="s">
        <v>1234</v>
      </c>
      <c r="E27" s="154" t="s">
        <v>1903</v>
      </c>
      <c r="F27" s="154" t="s">
        <v>1904</v>
      </c>
      <c r="G27" s="154" t="s">
        <v>1905</v>
      </c>
      <c r="H27" s="154" t="s">
        <v>1906</v>
      </c>
      <c r="I27" s="154" t="s">
        <v>1907</v>
      </c>
      <c r="J27" s="347" t="s">
        <v>375</v>
      </c>
      <c r="K27" s="347"/>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x14ac:dyDescent="0.3">
      <c r="A28" s="45">
        <v>8622</v>
      </c>
      <c r="B28" s="135" t="s">
        <v>397</v>
      </c>
      <c r="C28" s="153" t="s">
        <v>1908</v>
      </c>
      <c r="D28" s="153" t="s">
        <v>1237</v>
      </c>
      <c r="E28" s="153" t="s">
        <v>1909</v>
      </c>
      <c r="F28" s="153" t="s">
        <v>1910</v>
      </c>
      <c r="G28" s="153" t="s">
        <v>1753</v>
      </c>
      <c r="H28" s="153" t="s">
        <v>1911</v>
      </c>
      <c r="I28" s="153" t="s">
        <v>1912</v>
      </c>
      <c r="J28" s="348" t="s">
        <v>376</v>
      </c>
      <c r="K28" s="348"/>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x14ac:dyDescent="0.3">
      <c r="A29" s="46">
        <v>8623</v>
      </c>
      <c r="B29" s="134" t="s">
        <v>398</v>
      </c>
      <c r="C29" s="154" t="s">
        <v>1913</v>
      </c>
      <c r="D29" s="154" t="s">
        <v>1914</v>
      </c>
      <c r="E29" s="154" t="s">
        <v>1915</v>
      </c>
      <c r="F29" s="154" t="s">
        <v>1916</v>
      </c>
      <c r="G29" s="154" t="s">
        <v>1917</v>
      </c>
      <c r="H29" s="154" t="s">
        <v>1918</v>
      </c>
      <c r="I29" s="154" t="s">
        <v>1919</v>
      </c>
      <c r="J29" s="347" t="s">
        <v>377</v>
      </c>
      <c r="K29" s="347"/>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x14ac:dyDescent="0.3">
      <c r="A30" s="45">
        <v>8690</v>
      </c>
      <c r="B30" s="135" t="s">
        <v>399</v>
      </c>
      <c r="C30" s="153" t="s">
        <v>1920</v>
      </c>
      <c r="D30" s="153" t="s">
        <v>1243</v>
      </c>
      <c r="E30" s="153" t="s">
        <v>1921</v>
      </c>
      <c r="F30" s="153" t="s">
        <v>1922</v>
      </c>
      <c r="G30" s="153" t="s">
        <v>1923</v>
      </c>
      <c r="H30" s="153" t="s">
        <v>1924</v>
      </c>
      <c r="I30" s="153" t="s">
        <v>1925</v>
      </c>
      <c r="J30" s="348" t="s">
        <v>378</v>
      </c>
      <c r="K30" s="348"/>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x14ac:dyDescent="0.3">
      <c r="A31" s="46">
        <v>8810</v>
      </c>
      <c r="B31" s="134" t="s">
        <v>517</v>
      </c>
      <c r="C31" s="154" t="s">
        <v>1755</v>
      </c>
      <c r="D31" s="154" t="s">
        <v>1246</v>
      </c>
      <c r="E31" s="154" t="s">
        <v>1756</v>
      </c>
      <c r="F31" s="154" t="s">
        <v>1757</v>
      </c>
      <c r="G31" s="154" t="s">
        <v>1758</v>
      </c>
      <c r="H31" s="154" t="s">
        <v>1759</v>
      </c>
      <c r="I31" s="154" t="s">
        <v>1760</v>
      </c>
      <c r="J31" s="347" t="s">
        <v>521</v>
      </c>
      <c r="K31" s="347"/>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x14ac:dyDescent="0.3">
      <c r="A32" s="45">
        <v>9000</v>
      </c>
      <c r="B32" s="135" t="s">
        <v>405</v>
      </c>
      <c r="C32" s="153" t="s">
        <v>1761</v>
      </c>
      <c r="D32" s="153" t="s">
        <v>1247</v>
      </c>
      <c r="E32" s="153" t="s">
        <v>1762</v>
      </c>
      <c r="F32" s="153" t="s">
        <v>1763</v>
      </c>
      <c r="G32" s="153" t="s">
        <v>1764</v>
      </c>
      <c r="H32" s="153" t="s">
        <v>1765</v>
      </c>
      <c r="I32" s="153" t="s">
        <v>1766</v>
      </c>
      <c r="J32" s="348" t="s">
        <v>379</v>
      </c>
      <c r="K32" s="348"/>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x14ac:dyDescent="0.3">
      <c r="A33" s="46">
        <v>9103</v>
      </c>
      <c r="B33" s="134" t="s">
        <v>421</v>
      </c>
      <c r="C33" s="154" t="s">
        <v>1767</v>
      </c>
      <c r="D33" s="154" t="s">
        <v>1248</v>
      </c>
      <c r="E33" s="154" t="s">
        <v>1768</v>
      </c>
      <c r="F33" s="154" t="s">
        <v>1769</v>
      </c>
      <c r="G33" s="154" t="s">
        <v>1770</v>
      </c>
      <c r="H33" s="154" t="s">
        <v>1771</v>
      </c>
      <c r="I33" s="154" t="s">
        <v>1772</v>
      </c>
      <c r="J33" s="347" t="s">
        <v>416</v>
      </c>
      <c r="K33" s="347"/>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x14ac:dyDescent="0.3">
      <c r="A34" s="45">
        <v>9312</v>
      </c>
      <c r="B34" s="135" t="s">
        <v>400</v>
      </c>
      <c r="C34" s="153" t="s">
        <v>1926</v>
      </c>
      <c r="D34" s="153" t="s">
        <v>1249</v>
      </c>
      <c r="E34" s="153" t="s">
        <v>1927</v>
      </c>
      <c r="F34" s="153" t="s">
        <v>1928</v>
      </c>
      <c r="G34" s="153" t="s">
        <v>1929</v>
      </c>
      <c r="H34" s="153" t="s">
        <v>1930</v>
      </c>
      <c r="I34" s="153" t="s">
        <v>1931</v>
      </c>
      <c r="J34" s="348" t="s">
        <v>380</v>
      </c>
      <c r="K34" s="348"/>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x14ac:dyDescent="0.3">
      <c r="A35" s="46">
        <v>9319</v>
      </c>
      <c r="B35" s="134" t="s">
        <v>401</v>
      </c>
      <c r="C35" s="154" t="s">
        <v>1932</v>
      </c>
      <c r="D35" s="154" t="s">
        <v>1252</v>
      </c>
      <c r="E35" s="154" t="s">
        <v>1933</v>
      </c>
      <c r="F35" s="154" t="s">
        <v>1934</v>
      </c>
      <c r="G35" s="154" t="s">
        <v>590</v>
      </c>
      <c r="H35" s="154" t="s">
        <v>1935</v>
      </c>
      <c r="I35" s="154" t="s">
        <v>1936</v>
      </c>
      <c r="J35" s="347" t="s">
        <v>381</v>
      </c>
      <c r="K35" s="347"/>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x14ac:dyDescent="0.3">
      <c r="A36" s="45">
        <v>9321</v>
      </c>
      <c r="B36" s="135" t="s">
        <v>406</v>
      </c>
      <c r="C36" s="153" t="s">
        <v>1937</v>
      </c>
      <c r="D36" s="153" t="s">
        <v>1253</v>
      </c>
      <c r="E36" s="153" t="s">
        <v>1938</v>
      </c>
      <c r="F36" s="153" t="s">
        <v>1939</v>
      </c>
      <c r="G36" s="153" t="s">
        <v>1940</v>
      </c>
      <c r="H36" s="153" t="s">
        <v>1941</v>
      </c>
      <c r="I36" s="153" t="s">
        <v>1942</v>
      </c>
      <c r="J36" s="348" t="s">
        <v>382</v>
      </c>
      <c r="K36" s="34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x14ac:dyDescent="0.3">
      <c r="A37" s="46">
        <v>9329</v>
      </c>
      <c r="B37" s="161" t="s">
        <v>407</v>
      </c>
      <c r="C37" s="154" t="s">
        <v>1943</v>
      </c>
      <c r="D37" s="154" t="s">
        <v>1254</v>
      </c>
      <c r="E37" s="154" t="s">
        <v>1944</v>
      </c>
      <c r="F37" s="154" t="s">
        <v>1945</v>
      </c>
      <c r="G37" s="154" t="s">
        <v>1946</v>
      </c>
      <c r="H37" s="154" t="s">
        <v>1947</v>
      </c>
      <c r="I37" s="154" t="s">
        <v>1948</v>
      </c>
      <c r="J37" s="347" t="s">
        <v>415</v>
      </c>
      <c r="K37" s="347"/>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21.6" thickTop="1" thickBot="1" x14ac:dyDescent="0.3">
      <c r="A38" s="45">
        <v>9500</v>
      </c>
      <c r="B38" s="135" t="s">
        <v>408</v>
      </c>
      <c r="C38" s="153" t="s">
        <v>1780</v>
      </c>
      <c r="D38" s="153" t="s">
        <v>1257</v>
      </c>
      <c r="E38" s="153" t="s">
        <v>1781</v>
      </c>
      <c r="F38" s="153" t="s">
        <v>1782</v>
      </c>
      <c r="G38" s="153" t="s">
        <v>1783</v>
      </c>
      <c r="H38" s="153" t="s">
        <v>1784</v>
      </c>
      <c r="I38" s="153" t="s">
        <v>1785</v>
      </c>
      <c r="J38" s="348" t="s">
        <v>423</v>
      </c>
      <c r="K38" s="34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x14ac:dyDescent="0.3">
      <c r="A39" s="46">
        <v>9601</v>
      </c>
      <c r="B39" s="161" t="s">
        <v>410</v>
      </c>
      <c r="C39" s="154" t="s">
        <v>1949</v>
      </c>
      <c r="D39" s="154" t="s">
        <v>1258</v>
      </c>
      <c r="E39" s="154" t="s">
        <v>1950</v>
      </c>
      <c r="F39" s="154" t="s">
        <v>1951</v>
      </c>
      <c r="G39" s="154" t="s">
        <v>1952</v>
      </c>
      <c r="H39" s="154" t="s">
        <v>1777</v>
      </c>
      <c r="I39" s="154" t="s">
        <v>1953</v>
      </c>
      <c r="J39" s="347" t="s">
        <v>413</v>
      </c>
      <c r="K39" s="347"/>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x14ac:dyDescent="0.3">
      <c r="A40" s="45">
        <v>9602</v>
      </c>
      <c r="B40" s="135" t="s">
        <v>409</v>
      </c>
      <c r="C40" s="153" t="s">
        <v>1954</v>
      </c>
      <c r="D40" s="153" t="s">
        <v>1259</v>
      </c>
      <c r="E40" s="153" t="s">
        <v>1955</v>
      </c>
      <c r="F40" s="153" t="s">
        <v>1956</v>
      </c>
      <c r="G40" s="153" t="s">
        <v>1957</v>
      </c>
      <c r="H40" s="153" t="s">
        <v>1946</v>
      </c>
      <c r="I40" s="153" t="s">
        <v>1958</v>
      </c>
      <c r="J40" s="348" t="s">
        <v>383</v>
      </c>
      <c r="K40" s="34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15" customHeight="1" thickTop="1" x14ac:dyDescent="0.25">
      <c r="A41" s="179">
        <v>9609</v>
      </c>
      <c r="B41" s="164" t="s">
        <v>411</v>
      </c>
      <c r="C41" s="174" t="s">
        <v>1959</v>
      </c>
      <c r="D41" s="174" t="s">
        <v>1262</v>
      </c>
      <c r="E41" s="174" t="s">
        <v>1960</v>
      </c>
      <c r="F41" s="174" t="s">
        <v>1961</v>
      </c>
      <c r="G41" s="174" t="s">
        <v>1962</v>
      </c>
      <c r="H41" s="174" t="s">
        <v>1963</v>
      </c>
      <c r="I41" s="174" t="s">
        <v>1964</v>
      </c>
      <c r="J41" s="377" t="s">
        <v>412</v>
      </c>
      <c r="K41" s="377"/>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27" customHeight="1" x14ac:dyDescent="0.25">
      <c r="A42" s="363" t="s">
        <v>7</v>
      </c>
      <c r="B42" s="363"/>
      <c r="C42" s="214" t="s">
        <v>1743</v>
      </c>
      <c r="D42" s="214" t="s">
        <v>1744</v>
      </c>
      <c r="E42" s="214" t="s">
        <v>1745</v>
      </c>
      <c r="F42" s="214" t="s">
        <v>1746</v>
      </c>
      <c r="G42" s="240" t="s">
        <v>635</v>
      </c>
      <c r="H42" s="240" t="s">
        <v>1747</v>
      </c>
      <c r="I42" s="214" t="s">
        <v>1748</v>
      </c>
      <c r="J42" s="364" t="s">
        <v>4</v>
      </c>
      <c r="K42" s="36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x14ac:dyDescent="0.25">
      <c r="A43" s="425" t="s">
        <v>58</v>
      </c>
      <c r="B43" s="425"/>
      <c r="C43" s="425"/>
      <c r="D43" s="425"/>
      <c r="E43" s="425"/>
      <c r="F43" s="425"/>
      <c r="G43" s="175"/>
      <c r="H43" s="424" t="s">
        <v>57</v>
      </c>
      <c r="I43" s="424"/>
      <c r="J43" s="424"/>
      <c r="K43" s="424"/>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sheetData>
  <mergeCells count="54">
    <mergeCell ref="J22:K22"/>
    <mergeCell ref="J23:K23"/>
    <mergeCell ref="J24:K24"/>
    <mergeCell ref="J15:K15"/>
    <mergeCell ref="J16:K16"/>
    <mergeCell ref="J17:K17"/>
    <mergeCell ref="J18:K18"/>
    <mergeCell ref="J19:K19"/>
    <mergeCell ref="J20:K20"/>
    <mergeCell ref="J25:K25"/>
    <mergeCell ref="A1:K1"/>
    <mergeCell ref="B2:J2"/>
    <mergeCell ref="B3:J3"/>
    <mergeCell ref="B4:J4"/>
    <mergeCell ref="B5:J5"/>
    <mergeCell ref="A6:B6"/>
    <mergeCell ref="C6:I6"/>
    <mergeCell ref="J6:K6"/>
    <mergeCell ref="J14:K14"/>
    <mergeCell ref="J9:K9"/>
    <mergeCell ref="J10:K10"/>
    <mergeCell ref="J11:K11"/>
    <mergeCell ref="J12:K12"/>
    <mergeCell ref="J13:K13"/>
    <mergeCell ref="J21:K21"/>
    <mergeCell ref="J26:K26"/>
    <mergeCell ref="J27:K27"/>
    <mergeCell ref="J28:K28"/>
    <mergeCell ref="J29:K29"/>
    <mergeCell ref="J31:K31"/>
    <mergeCell ref="J30:K30"/>
    <mergeCell ref="J32:K32"/>
    <mergeCell ref="J33:K33"/>
    <mergeCell ref="J34:K34"/>
    <mergeCell ref="J35:K35"/>
    <mergeCell ref="J36:K36"/>
    <mergeCell ref="A42:B42"/>
    <mergeCell ref="J42:K42"/>
    <mergeCell ref="A43:F43"/>
    <mergeCell ref="H43:K43"/>
    <mergeCell ref="J37:K37"/>
    <mergeCell ref="J38:K38"/>
    <mergeCell ref="J39:K39"/>
    <mergeCell ref="J40:K40"/>
    <mergeCell ref="J41:K41"/>
    <mergeCell ref="G7:G8"/>
    <mergeCell ref="H7:H8"/>
    <mergeCell ref="I7:I8"/>
    <mergeCell ref="J7:K8"/>
    <mergeCell ref="A7:A8"/>
    <mergeCell ref="B7:B8"/>
    <mergeCell ref="C7:D7"/>
    <mergeCell ref="E7:E8"/>
    <mergeCell ref="F7:F8"/>
  </mergeCells>
  <printOptions horizontalCentered="1" verticalCentered="1"/>
  <pageMargins left="0" right="0" top="0" bottom="0" header="0.31496062992125984" footer="0.31496062992125984"/>
  <pageSetup paperSize="9" scale="70" orientation="landscape" r:id="rId1"/>
  <ignoredErrors>
    <ignoredError sqref="C9:I42"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zoomScaleNormal="100" zoomScaleSheetLayoutView="100" workbookViewId="0">
      <selection activeCell="E2" sqref="E2"/>
    </sheetView>
  </sheetViews>
  <sheetFormatPr defaultRowHeight="13.8" x14ac:dyDescent="0.25"/>
  <cols>
    <col min="1" max="1" width="79.09765625" customWidth="1"/>
  </cols>
  <sheetData>
    <row r="1" spans="1:1" ht="170.4" customHeight="1" x14ac:dyDescent="0.25"/>
    <row r="2" spans="1:1" ht="219.9" customHeight="1" x14ac:dyDescent="0.25">
      <c r="A2" s="112" t="s">
        <v>353</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view="pageBreakPreview" topLeftCell="A4" zoomScaleNormal="100" zoomScaleSheetLayoutView="100" workbookViewId="0">
      <selection activeCell="B11" sqref="B11"/>
    </sheetView>
  </sheetViews>
  <sheetFormatPr defaultColWidth="9.09765625" defaultRowHeight="13.8" x14ac:dyDescent="0.25"/>
  <cols>
    <col min="1" max="1" width="5.69921875" style="4" customWidth="1"/>
    <col min="2" max="2" width="40.69921875" style="2" customWidth="1"/>
    <col min="3" max="11" width="7.69921875" style="2" customWidth="1"/>
    <col min="12" max="12" width="4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242</v>
      </c>
      <c r="C2" s="326"/>
      <c r="D2" s="326"/>
      <c r="E2" s="326"/>
      <c r="F2" s="326"/>
      <c r="G2" s="326"/>
      <c r="H2" s="326"/>
      <c r="I2" s="326"/>
      <c r="J2" s="326"/>
      <c r="K2" s="326"/>
      <c r="L2" s="326"/>
    </row>
    <row r="3" spans="1:14" ht="17.399999999999999" x14ac:dyDescent="0.25">
      <c r="A3" s="3"/>
      <c r="B3" s="326" t="s">
        <v>83</v>
      </c>
      <c r="C3" s="326"/>
      <c r="D3" s="326"/>
      <c r="E3" s="326"/>
      <c r="F3" s="326"/>
      <c r="G3" s="326"/>
      <c r="H3" s="326"/>
      <c r="I3" s="326"/>
      <c r="J3" s="326"/>
      <c r="K3" s="326"/>
      <c r="L3" s="326"/>
    </row>
    <row r="4" spans="1:14" ht="15.6" x14ac:dyDescent="0.25">
      <c r="A4" s="3"/>
      <c r="B4" s="327" t="s">
        <v>241</v>
      </c>
      <c r="C4" s="327"/>
      <c r="D4" s="327"/>
      <c r="E4" s="327"/>
      <c r="F4" s="327"/>
      <c r="G4" s="327"/>
      <c r="H4" s="327"/>
      <c r="I4" s="327"/>
      <c r="J4" s="327"/>
      <c r="K4" s="327"/>
      <c r="L4" s="327"/>
    </row>
    <row r="5" spans="1:14" ht="15.6" x14ac:dyDescent="0.25">
      <c r="A5" s="3"/>
      <c r="B5" s="327" t="s">
        <v>84</v>
      </c>
      <c r="C5" s="327"/>
      <c r="D5" s="327"/>
      <c r="E5" s="327"/>
      <c r="F5" s="327"/>
      <c r="G5" s="327"/>
      <c r="H5" s="327"/>
      <c r="I5" s="327"/>
      <c r="J5" s="327"/>
      <c r="K5" s="327"/>
      <c r="L5" s="327"/>
    </row>
    <row r="6" spans="1:14" ht="15.6" x14ac:dyDescent="0.25">
      <c r="A6" s="366" t="s">
        <v>497</v>
      </c>
      <c r="B6" s="366"/>
      <c r="C6" s="1"/>
      <c r="D6" s="1"/>
      <c r="E6" s="1"/>
      <c r="F6" s="1"/>
      <c r="G6" s="149">
        <v>2016</v>
      </c>
      <c r="H6" s="49"/>
      <c r="I6" s="148"/>
      <c r="J6" s="1"/>
      <c r="K6" s="147"/>
      <c r="L6" s="367" t="s">
        <v>86</v>
      </c>
      <c r="M6" s="367"/>
    </row>
    <row r="7" spans="1:14" ht="33.75" customHeight="1" x14ac:dyDescent="0.25">
      <c r="A7" s="368" t="s">
        <v>271</v>
      </c>
      <c r="B7" s="368" t="s">
        <v>10</v>
      </c>
      <c r="C7" s="370" t="s">
        <v>269</v>
      </c>
      <c r="D7" s="371"/>
      <c r="E7" s="372"/>
      <c r="F7" s="370" t="s">
        <v>270</v>
      </c>
      <c r="G7" s="371"/>
      <c r="H7" s="372"/>
      <c r="I7" s="370" t="s">
        <v>358</v>
      </c>
      <c r="J7" s="371"/>
      <c r="K7" s="372"/>
      <c r="L7" s="373" t="s">
        <v>17</v>
      </c>
      <c r="M7" s="374"/>
    </row>
    <row r="8" spans="1:14" ht="34.950000000000003" customHeight="1" x14ac:dyDescent="0.25">
      <c r="A8" s="369"/>
      <c r="B8" s="369"/>
      <c r="C8" s="268" t="s">
        <v>269</v>
      </c>
      <c r="D8" s="268" t="s">
        <v>2854</v>
      </c>
      <c r="E8" s="268" t="s">
        <v>2853</v>
      </c>
      <c r="F8" s="268" t="s">
        <v>269</v>
      </c>
      <c r="G8" s="268" t="s">
        <v>2854</v>
      </c>
      <c r="H8" s="268" t="s">
        <v>2853</v>
      </c>
      <c r="I8" s="268" t="s">
        <v>269</v>
      </c>
      <c r="J8" s="268" t="s">
        <v>2854</v>
      </c>
      <c r="K8" s="268" t="s">
        <v>2853</v>
      </c>
      <c r="L8" s="375"/>
      <c r="M8" s="376"/>
    </row>
    <row r="9" spans="1:14" ht="14.4" thickBot="1" x14ac:dyDescent="0.3">
      <c r="A9" s="44">
        <v>4521</v>
      </c>
      <c r="B9" s="134" t="s">
        <v>402</v>
      </c>
      <c r="C9" s="250" t="s">
        <v>2704</v>
      </c>
      <c r="D9" s="250" t="s">
        <v>604</v>
      </c>
      <c r="E9" s="250" t="s">
        <v>2762</v>
      </c>
      <c r="F9" s="250" t="s">
        <v>2705</v>
      </c>
      <c r="G9" s="152" t="s">
        <v>604</v>
      </c>
      <c r="H9" s="152" t="s">
        <v>2763</v>
      </c>
      <c r="I9" s="250" t="s">
        <v>2706</v>
      </c>
      <c r="J9" s="152" t="s">
        <v>590</v>
      </c>
      <c r="K9" s="152" t="s">
        <v>2706</v>
      </c>
      <c r="L9" s="346" t="s">
        <v>422</v>
      </c>
      <c r="M9" s="346"/>
    </row>
    <row r="10" spans="1:14" ht="15" thickTop="1" thickBot="1" x14ac:dyDescent="0.3">
      <c r="A10" s="45">
        <v>4522</v>
      </c>
      <c r="B10" s="135" t="s">
        <v>384</v>
      </c>
      <c r="C10" s="251" t="s">
        <v>2709</v>
      </c>
      <c r="D10" s="251" t="s">
        <v>712</v>
      </c>
      <c r="E10" s="251" t="s">
        <v>2764</v>
      </c>
      <c r="F10" s="251" t="s">
        <v>2710</v>
      </c>
      <c r="G10" s="153" t="s">
        <v>712</v>
      </c>
      <c r="H10" s="153" t="s">
        <v>2765</v>
      </c>
      <c r="I10" s="251" t="s">
        <v>1075</v>
      </c>
      <c r="J10" s="153" t="s">
        <v>590</v>
      </c>
      <c r="K10" s="153" t="s">
        <v>1075</v>
      </c>
      <c r="L10" s="348" t="s">
        <v>364</v>
      </c>
      <c r="M10" s="348"/>
    </row>
    <row r="11" spans="1:14" ht="22.5" customHeight="1" thickTop="1" thickBot="1" x14ac:dyDescent="0.3">
      <c r="A11" s="46">
        <v>4529</v>
      </c>
      <c r="B11" s="134" t="s">
        <v>420</v>
      </c>
      <c r="C11" s="252" t="s">
        <v>2712</v>
      </c>
      <c r="D11" s="252" t="s">
        <v>590</v>
      </c>
      <c r="E11" s="252" t="s">
        <v>2712</v>
      </c>
      <c r="F11" s="252" t="s">
        <v>2713</v>
      </c>
      <c r="G11" s="154" t="s">
        <v>590</v>
      </c>
      <c r="H11" s="154" t="s">
        <v>2713</v>
      </c>
      <c r="I11" s="252" t="s">
        <v>596</v>
      </c>
      <c r="J11" s="154" t="s">
        <v>590</v>
      </c>
      <c r="K11" s="154" t="s">
        <v>596</v>
      </c>
      <c r="L11" s="347" t="s">
        <v>419</v>
      </c>
      <c r="M11" s="347"/>
    </row>
    <row r="12" spans="1:14" ht="20.100000000000001" customHeight="1" thickTop="1" thickBot="1" x14ac:dyDescent="0.3">
      <c r="A12" s="45">
        <v>4540</v>
      </c>
      <c r="B12" s="135" t="s">
        <v>425</v>
      </c>
      <c r="C12" s="251" t="s">
        <v>2714</v>
      </c>
      <c r="D12" s="251" t="s">
        <v>604</v>
      </c>
      <c r="E12" s="251" t="s">
        <v>1335</v>
      </c>
      <c r="F12" s="251" t="s">
        <v>2715</v>
      </c>
      <c r="G12" s="153" t="s">
        <v>604</v>
      </c>
      <c r="H12" s="153" t="s">
        <v>1160</v>
      </c>
      <c r="I12" s="251" t="s">
        <v>592</v>
      </c>
      <c r="J12" s="153" t="s">
        <v>590</v>
      </c>
      <c r="K12" s="153" t="s">
        <v>592</v>
      </c>
      <c r="L12" s="348" t="s">
        <v>418</v>
      </c>
      <c r="M12" s="348"/>
    </row>
    <row r="13" spans="1:14" ht="15" customHeight="1" thickTop="1" thickBot="1" x14ac:dyDescent="0.3">
      <c r="A13" s="46">
        <v>8511</v>
      </c>
      <c r="B13" s="134" t="s">
        <v>385</v>
      </c>
      <c r="C13" s="252" t="s">
        <v>2563</v>
      </c>
      <c r="D13" s="252" t="s">
        <v>2766</v>
      </c>
      <c r="E13" s="252" t="s">
        <v>2767</v>
      </c>
      <c r="F13" s="252" t="s">
        <v>2717</v>
      </c>
      <c r="G13" s="154" t="s">
        <v>2768</v>
      </c>
      <c r="H13" s="154" t="s">
        <v>2769</v>
      </c>
      <c r="I13" s="252" t="s">
        <v>1083</v>
      </c>
      <c r="J13" s="154" t="s">
        <v>1084</v>
      </c>
      <c r="K13" s="154" t="s">
        <v>1075</v>
      </c>
      <c r="L13" s="347" t="s">
        <v>365</v>
      </c>
      <c r="M13" s="347"/>
    </row>
    <row r="14" spans="1:14" ht="15" customHeight="1" thickTop="1" thickBot="1" x14ac:dyDescent="0.3">
      <c r="A14" s="45">
        <v>8512</v>
      </c>
      <c r="B14" s="135" t="s">
        <v>386</v>
      </c>
      <c r="C14" s="251" t="s">
        <v>588</v>
      </c>
      <c r="D14" s="251" t="s">
        <v>1085</v>
      </c>
      <c r="E14" s="251" t="s">
        <v>1086</v>
      </c>
      <c r="F14" s="251" t="s">
        <v>1087</v>
      </c>
      <c r="G14" s="153" t="s">
        <v>1088</v>
      </c>
      <c r="H14" s="153" t="s">
        <v>1089</v>
      </c>
      <c r="I14" s="251" t="s">
        <v>712</v>
      </c>
      <c r="J14" s="153" t="s">
        <v>1090</v>
      </c>
      <c r="K14" s="153" t="s">
        <v>598</v>
      </c>
      <c r="L14" s="348" t="s">
        <v>366</v>
      </c>
      <c r="M14" s="348"/>
    </row>
    <row r="15" spans="1:14" ht="15" customHeight="1" thickTop="1" thickBot="1" x14ac:dyDescent="0.3">
      <c r="A15" s="46">
        <v>8513</v>
      </c>
      <c r="B15" s="134" t="s">
        <v>387</v>
      </c>
      <c r="C15" s="252" t="s">
        <v>591</v>
      </c>
      <c r="D15" s="252" t="s">
        <v>1091</v>
      </c>
      <c r="E15" s="252" t="s">
        <v>1092</v>
      </c>
      <c r="F15" s="252" t="s">
        <v>1093</v>
      </c>
      <c r="G15" s="154" t="s">
        <v>1091</v>
      </c>
      <c r="H15" s="154" t="s">
        <v>732</v>
      </c>
      <c r="I15" s="252" t="s">
        <v>598</v>
      </c>
      <c r="J15" s="154" t="s">
        <v>590</v>
      </c>
      <c r="K15" s="154" t="s">
        <v>598</v>
      </c>
      <c r="L15" s="347" t="s">
        <v>367</v>
      </c>
      <c r="M15" s="347"/>
    </row>
    <row r="16" spans="1:14" ht="15" customHeight="1" thickTop="1" thickBot="1" x14ac:dyDescent="0.3">
      <c r="A16" s="45">
        <v>8514</v>
      </c>
      <c r="B16" s="135" t="s">
        <v>388</v>
      </c>
      <c r="C16" s="251" t="s">
        <v>2719</v>
      </c>
      <c r="D16" s="251" t="s">
        <v>2770</v>
      </c>
      <c r="E16" s="251" t="s">
        <v>2771</v>
      </c>
      <c r="F16" s="251" t="s">
        <v>2720</v>
      </c>
      <c r="G16" s="153" t="s">
        <v>2772</v>
      </c>
      <c r="H16" s="153" t="s">
        <v>2773</v>
      </c>
      <c r="I16" s="251" t="s">
        <v>1098</v>
      </c>
      <c r="J16" s="153" t="s">
        <v>1099</v>
      </c>
      <c r="K16" s="153" t="s">
        <v>617</v>
      </c>
      <c r="L16" s="348" t="s">
        <v>16</v>
      </c>
      <c r="M16" s="348"/>
    </row>
    <row r="17" spans="1:13" ht="15" customHeight="1" thickTop="1" thickBot="1" x14ac:dyDescent="0.3">
      <c r="A17" s="46">
        <v>8521</v>
      </c>
      <c r="B17" s="134" t="s">
        <v>389</v>
      </c>
      <c r="C17" s="252" t="s">
        <v>597</v>
      </c>
      <c r="D17" s="252" t="s">
        <v>590</v>
      </c>
      <c r="E17" s="252" t="s">
        <v>597</v>
      </c>
      <c r="F17" s="252" t="s">
        <v>597</v>
      </c>
      <c r="G17" s="154" t="s">
        <v>590</v>
      </c>
      <c r="H17" s="154" t="s">
        <v>597</v>
      </c>
      <c r="I17" s="252" t="s">
        <v>590</v>
      </c>
      <c r="J17" s="154" t="s">
        <v>590</v>
      </c>
      <c r="K17" s="154" t="s">
        <v>590</v>
      </c>
      <c r="L17" s="347" t="s">
        <v>368</v>
      </c>
      <c r="M17" s="347"/>
    </row>
    <row r="18" spans="1:13" ht="15" customHeight="1" thickTop="1" thickBot="1" x14ac:dyDescent="0.3">
      <c r="A18" s="45">
        <v>8522</v>
      </c>
      <c r="B18" s="135" t="s">
        <v>566</v>
      </c>
      <c r="C18" s="251" t="s">
        <v>599</v>
      </c>
      <c r="D18" s="251" t="s">
        <v>1098</v>
      </c>
      <c r="E18" s="251" t="s">
        <v>1100</v>
      </c>
      <c r="F18" s="251" t="s">
        <v>599</v>
      </c>
      <c r="G18" s="153" t="s">
        <v>1098</v>
      </c>
      <c r="H18" s="153" t="s">
        <v>1100</v>
      </c>
      <c r="I18" s="251" t="s">
        <v>590</v>
      </c>
      <c r="J18" s="153" t="s">
        <v>590</v>
      </c>
      <c r="K18" s="153" t="s">
        <v>590</v>
      </c>
      <c r="L18" s="348" t="s">
        <v>567</v>
      </c>
      <c r="M18" s="348"/>
    </row>
    <row r="19" spans="1:13" ht="15" customHeight="1" thickTop="1" thickBot="1" x14ac:dyDescent="0.3">
      <c r="A19" s="46">
        <v>8530</v>
      </c>
      <c r="B19" s="134" t="s">
        <v>390</v>
      </c>
      <c r="C19" s="252" t="s">
        <v>600</v>
      </c>
      <c r="D19" s="252" t="s">
        <v>1101</v>
      </c>
      <c r="E19" s="252" t="s">
        <v>1102</v>
      </c>
      <c r="F19" s="252" t="s">
        <v>1103</v>
      </c>
      <c r="G19" s="154" t="s">
        <v>1104</v>
      </c>
      <c r="H19" s="154" t="s">
        <v>1105</v>
      </c>
      <c r="I19" s="252" t="s">
        <v>1106</v>
      </c>
      <c r="J19" s="154" t="s">
        <v>615</v>
      </c>
      <c r="K19" s="154" t="s">
        <v>615</v>
      </c>
      <c r="L19" s="347" t="s">
        <v>15</v>
      </c>
      <c r="M19" s="347"/>
    </row>
    <row r="20" spans="1:13" ht="15" customHeight="1" thickTop="1" thickBot="1" x14ac:dyDescent="0.3">
      <c r="A20" s="45">
        <v>8541</v>
      </c>
      <c r="B20" s="135" t="s">
        <v>391</v>
      </c>
      <c r="C20" s="251" t="s">
        <v>627</v>
      </c>
      <c r="D20" s="251" t="s">
        <v>712</v>
      </c>
      <c r="E20" s="251" t="s">
        <v>2774</v>
      </c>
      <c r="F20" s="251" t="s">
        <v>2286</v>
      </c>
      <c r="G20" s="153" t="s">
        <v>712</v>
      </c>
      <c r="H20" s="153" t="s">
        <v>617</v>
      </c>
      <c r="I20" s="251" t="s">
        <v>592</v>
      </c>
      <c r="J20" s="153" t="s">
        <v>590</v>
      </c>
      <c r="K20" s="153" t="s">
        <v>592</v>
      </c>
      <c r="L20" s="348" t="s">
        <v>369</v>
      </c>
      <c r="M20" s="348"/>
    </row>
    <row r="21" spans="1:13" ht="15" customHeight="1" thickTop="1" thickBot="1" x14ac:dyDescent="0.3">
      <c r="A21" s="46">
        <v>8542</v>
      </c>
      <c r="B21" s="134" t="s">
        <v>392</v>
      </c>
      <c r="C21" s="252" t="s">
        <v>1524</v>
      </c>
      <c r="D21" s="252" t="s">
        <v>2775</v>
      </c>
      <c r="E21" s="252" t="s">
        <v>666</v>
      </c>
      <c r="F21" s="252" t="s">
        <v>602</v>
      </c>
      <c r="G21" s="154" t="s">
        <v>2420</v>
      </c>
      <c r="H21" s="154" t="s">
        <v>663</v>
      </c>
      <c r="I21" s="252" t="s">
        <v>604</v>
      </c>
      <c r="J21" s="154" t="s">
        <v>1111</v>
      </c>
      <c r="K21" s="154" t="s">
        <v>712</v>
      </c>
      <c r="L21" s="347" t="s">
        <v>370</v>
      </c>
      <c r="M21" s="347"/>
    </row>
    <row r="22" spans="1:13" ht="15" customHeight="1" thickTop="1" thickBot="1" x14ac:dyDescent="0.3">
      <c r="A22" s="45">
        <v>8543</v>
      </c>
      <c r="B22" s="135" t="s">
        <v>403</v>
      </c>
      <c r="C22" s="251" t="s">
        <v>1352</v>
      </c>
      <c r="D22" s="251" t="s">
        <v>2776</v>
      </c>
      <c r="E22" s="251" t="s">
        <v>2353</v>
      </c>
      <c r="F22" s="251" t="s">
        <v>2724</v>
      </c>
      <c r="G22" s="153" t="s">
        <v>2777</v>
      </c>
      <c r="H22" s="153" t="s">
        <v>664</v>
      </c>
      <c r="I22" s="251" t="s">
        <v>1385</v>
      </c>
      <c r="J22" s="153" t="s">
        <v>615</v>
      </c>
      <c r="K22" s="153" t="s">
        <v>712</v>
      </c>
      <c r="L22" s="348" t="s">
        <v>371</v>
      </c>
      <c r="M22" s="348"/>
    </row>
    <row r="23" spans="1:13" ht="15" customHeight="1" thickTop="1" thickBot="1" x14ac:dyDescent="0.3">
      <c r="A23" s="46">
        <v>8544</v>
      </c>
      <c r="B23" s="134" t="s">
        <v>393</v>
      </c>
      <c r="C23" s="252" t="s">
        <v>607</v>
      </c>
      <c r="D23" s="252" t="s">
        <v>625</v>
      </c>
      <c r="E23" s="252" t="s">
        <v>1114</v>
      </c>
      <c r="F23" s="252" t="s">
        <v>1115</v>
      </c>
      <c r="G23" s="154" t="s">
        <v>625</v>
      </c>
      <c r="H23" s="154" t="s">
        <v>1116</v>
      </c>
      <c r="I23" s="252" t="s">
        <v>603</v>
      </c>
      <c r="J23" s="154" t="s">
        <v>590</v>
      </c>
      <c r="K23" s="154" t="s">
        <v>603</v>
      </c>
      <c r="L23" s="347" t="s">
        <v>372</v>
      </c>
      <c r="M23" s="347"/>
    </row>
    <row r="24" spans="1:13" ht="15" customHeight="1" thickTop="1" thickBot="1" x14ac:dyDescent="0.3">
      <c r="A24" s="45">
        <v>8545</v>
      </c>
      <c r="B24" s="135" t="s">
        <v>394</v>
      </c>
      <c r="C24" s="251" t="s">
        <v>1135</v>
      </c>
      <c r="D24" s="251" t="s">
        <v>1524</v>
      </c>
      <c r="E24" s="251" t="s">
        <v>2778</v>
      </c>
      <c r="F24" s="251" t="s">
        <v>2726</v>
      </c>
      <c r="G24" s="153" t="s">
        <v>2779</v>
      </c>
      <c r="H24" s="153" t="s">
        <v>2780</v>
      </c>
      <c r="I24" s="251" t="s">
        <v>637</v>
      </c>
      <c r="J24" s="153" t="s">
        <v>1099</v>
      </c>
      <c r="K24" s="153" t="s">
        <v>1075</v>
      </c>
      <c r="L24" s="348" t="s">
        <v>373</v>
      </c>
      <c r="M24" s="348"/>
    </row>
    <row r="25" spans="1:13" ht="15" customHeight="1" thickTop="1" thickBot="1" x14ac:dyDescent="0.3">
      <c r="A25" s="46">
        <v>8548</v>
      </c>
      <c r="B25" s="134" t="s">
        <v>395</v>
      </c>
      <c r="C25" s="252" t="s">
        <v>2729</v>
      </c>
      <c r="D25" s="252" t="s">
        <v>2781</v>
      </c>
      <c r="E25" s="252" t="s">
        <v>2782</v>
      </c>
      <c r="F25" s="252" t="s">
        <v>2712</v>
      </c>
      <c r="G25" s="154" t="s">
        <v>2783</v>
      </c>
      <c r="H25" s="154" t="s">
        <v>574</v>
      </c>
      <c r="I25" s="252" t="s">
        <v>1548</v>
      </c>
      <c r="J25" s="154" t="s">
        <v>577</v>
      </c>
      <c r="K25" s="154" t="s">
        <v>589</v>
      </c>
      <c r="L25" s="347" t="s">
        <v>417</v>
      </c>
      <c r="M25" s="347"/>
    </row>
    <row r="26" spans="1:13" ht="15" customHeight="1" thickTop="1" thickBot="1" x14ac:dyDescent="0.3">
      <c r="A26" s="45">
        <v>8610</v>
      </c>
      <c r="B26" s="135" t="s">
        <v>396</v>
      </c>
      <c r="C26" s="251" t="s">
        <v>614</v>
      </c>
      <c r="D26" s="251" t="s">
        <v>1128</v>
      </c>
      <c r="E26" s="251" t="s">
        <v>1129</v>
      </c>
      <c r="F26" s="251" t="s">
        <v>1130</v>
      </c>
      <c r="G26" s="153" t="s">
        <v>1131</v>
      </c>
      <c r="H26" s="153" t="s">
        <v>1132</v>
      </c>
      <c r="I26" s="251" t="s">
        <v>610</v>
      </c>
      <c r="J26" s="153" t="s">
        <v>633</v>
      </c>
      <c r="K26" s="153" t="s">
        <v>627</v>
      </c>
      <c r="L26" s="348" t="s">
        <v>374</v>
      </c>
      <c r="M26" s="348"/>
    </row>
    <row r="27" spans="1:13" ht="15" customHeight="1" thickTop="1" thickBot="1" x14ac:dyDescent="0.3">
      <c r="A27" s="46">
        <v>8621</v>
      </c>
      <c r="B27" s="134" t="s">
        <v>404</v>
      </c>
      <c r="C27" s="252" t="s">
        <v>2732</v>
      </c>
      <c r="D27" s="252" t="s">
        <v>2784</v>
      </c>
      <c r="E27" s="252" t="s">
        <v>2611</v>
      </c>
      <c r="F27" s="252" t="s">
        <v>2733</v>
      </c>
      <c r="G27" s="154" t="s">
        <v>2785</v>
      </c>
      <c r="H27" s="154" t="s">
        <v>2786</v>
      </c>
      <c r="I27" s="252" t="s">
        <v>1137</v>
      </c>
      <c r="J27" s="154" t="s">
        <v>638</v>
      </c>
      <c r="K27" s="154" t="s">
        <v>1100</v>
      </c>
      <c r="L27" s="347" t="s">
        <v>375</v>
      </c>
      <c r="M27" s="347"/>
    </row>
    <row r="28" spans="1:13" ht="15" customHeight="1" thickTop="1" thickBot="1" x14ac:dyDescent="0.3">
      <c r="A28" s="45">
        <v>8622</v>
      </c>
      <c r="B28" s="135" t="s">
        <v>397</v>
      </c>
      <c r="C28" s="251" t="s">
        <v>2735</v>
      </c>
      <c r="D28" s="251" t="s">
        <v>2787</v>
      </c>
      <c r="E28" s="251" t="s">
        <v>2788</v>
      </c>
      <c r="F28" s="251" t="s">
        <v>2736</v>
      </c>
      <c r="G28" s="153" t="s">
        <v>2789</v>
      </c>
      <c r="H28" s="153" t="s">
        <v>2790</v>
      </c>
      <c r="I28" s="251" t="s">
        <v>635</v>
      </c>
      <c r="J28" s="153" t="s">
        <v>603</v>
      </c>
      <c r="K28" s="153" t="s">
        <v>577</v>
      </c>
      <c r="L28" s="348" t="s">
        <v>376</v>
      </c>
      <c r="M28" s="348"/>
    </row>
    <row r="29" spans="1:13" ht="15" customHeight="1" thickTop="1" thickBot="1" x14ac:dyDescent="0.3">
      <c r="A29" s="46">
        <v>8623</v>
      </c>
      <c r="B29" s="134" t="s">
        <v>398</v>
      </c>
      <c r="C29" s="252" t="s">
        <v>2739</v>
      </c>
      <c r="D29" s="252" t="s">
        <v>2791</v>
      </c>
      <c r="E29" s="252" t="s">
        <v>2792</v>
      </c>
      <c r="F29" s="252" t="s">
        <v>713</v>
      </c>
      <c r="G29" s="154" t="s">
        <v>2793</v>
      </c>
      <c r="H29" s="154" t="s">
        <v>2479</v>
      </c>
      <c r="I29" s="252" t="s">
        <v>604</v>
      </c>
      <c r="J29" s="154" t="s">
        <v>577</v>
      </c>
      <c r="K29" s="154" t="s">
        <v>1075</v>
      </c>
      <c r="L29" s="347" t="s">
        <v>377</v>
      </c>
      <c r="M29" s="347"/>
    </row>
    <row r="30" spans="1:13" ht="15" customHeight="1" thickTop="1" thickBot="1" x14ac:dyDescent="0.3">
      <c r="A30" s="45">
        <v>8690</v>
      </c>
      <c r="B30" s="135" t="s">
        <v>399</v>
      </c>
      <c r="C30" s="251" t="s">
        <v>2741</v>
      </c>
      <c r="D30" s="251" t="s">
        <v>1386</v>
      </c>
      <c r="E30" s="251" t="s">
        <v>704</v>
      </c>
      <c r="F30" s="251" t="s">
        <v>2742</v>
      </c>
      <c r="G30" s="153" t="s">
        <v>2794</v>
      </c>
      <c r="H30" s="153" t="s">
        <v>2795</v>
      </c>
      <c r="I30" s="251" t="s">
        <v>1075</v>
      </c>
      <c r="J30" s="153" t="s">
        <v>1106</v>
      </c>
      <c r="K30" s="153" t="s">
        <v>615</v>
      </c>
      <c r="L30" s="348" t="s">
        <v>378</v>
      </c>
      <c r="M30" s="348"/>
    </row>
    <row r="31" spans="1:13" ht="15" customHeight="1" thickTop="1" thickBot="1" x14ac:dyDescent="0.3">
      <c r="A31" s="46">
        <v>8810</v>
      </c>
      <c r="B31" s="134" t="s">
        <v>517</v>
      </c>
      <c r="C31" s="252" t="s">
        <v>629</v>
      </c>
      <c r="D31" s="252" t="s">
        <v>1151</v>
      </c>
      <c r="E31" s="252" t="s">
        <v>1099</v>
      </c>
      <c r="F31" s="252" t="s">
        <v>629</v>
      </c>
      <c r="G31" s="154" t="s">
        <v>1151</v>
      </c>
      <c r="H31" s="154" t="s">
        <v>1099</v>
      </c>
      <c r="I31" s="252" t="s">
        <v>590</v>
      </c>
      <c r="J31" s="154" t="s">
        <v>590</v>
      </c>
      <c r="K31" s="154" t="s">
        <v>590</v>
      </c>
      <c r="L31" s="347" t="s">
        <v>521</v>
      </c>
      <c r="M31" s="347"/>
    </row>
    <row r="32" spans="1:13" ht="15" customHeight="1" thickTop="1" thickBot="1" x14ac:dyDescent="0.3">
      <c r="A32" s="45">
        <v>9000</v>
      </c>
      <c r="B32" s="135" t="s">
        <v>405</v>
      </c>
      <c r="C32" s="251" t="s">
        <v>1122</v>
      </c>
      <c r="D32" s="251" t="s">
        <v>1152</v>
      </c>
      <c r="E32" s="251" t="s">
        <v>2796</v>
      </c>
      <c r="F32" s="251" t="s">
        <v>1361</v>
      </c>
      <c r="G32" s="153" t="s">
        <v>1152</v>
      </c>
      <c r="H32" s="153" t="s">
        <v>2500</v>
      </c>
      <c r="I32" s="251" t="s">
        <v>598</v>
      </c>
      <c r="J32" s="153" t="s">
        <v>590</v>
      </c>
      <c r="K32" s="153" t="s">
        <v>598</v>
      </c>
      <c r="L32" s="348" t="s">
        <v>379</v>
      </c>
      <c r="M32" s="348"/>
    </row>
    <row r="33" spans="1:13" ht="15" customHeight="1" thickTop="1" thickBot="1" x14ac:dyDescent="0.3">
      <c r="A33" s="46">
        <v>9103</v>
      </c>
      <c r="B33" s="134" t="s">
        <v>421</v>
      </c>
      <c r="C33" s="252" t="s">
        <v>632</v>
      </c>
      <c r="D33" s="252" t="s">
        <v>601</v>
      </c>
      <c r="E33" s="252" t="s">
        <v>1156</v>
      </c>
      <c r="F33" s="252" t="s">
        <v>632</v>
      </c>
      <c r="G33" s="154" t="s">
        <v>601</v>
      </c>
      <c r="H33" s="154" t="s">
        <v>1156</v>
      </c>
      <c r="I33" s="252" t="s">
        <v>590</v>
      </c>
      <c r="J33" s="154" t="s">
        <v>590</v>
      </c>
      <c r="K33" s="154" t="s">
        <v>590</v>
      </c>
      <c r="L33" s="347" t="s">
        <v>416</v>
      </c>
      <c r="M33" s="347"/>
    </row>
    <row r="34" spans="1:13" ht="15" customHeight="1" thickTop="1" thickBot="1" x14ac:dyDescent="0.3">
      <c r="A34" s="45">
        <v>9312</v>
      </c>
      <c r="B34" s="135" t="s">
        <v>400</v>
      </c>
      <c r="C34" s="251" t="s">
        <v>2744</v>
      </c>
      <c r="D34" s="251" t="s">
        <v>1157</v>
      </c>
      <c r="E34" s="251" t="s">
        <v>2797</v>
      </c>
      <c r="F34" s="251" t="s">
        <v>2745</v>
      </c>
      <c r="G34" s="153" t="s">
        <v>1160</v>
      </c>
      <c r="H34" s="153" t="s">
        <v>2798</v>
      </c>
      <c r="I34" s="251" t="s">
        <v>603</v>
      </c>
      <c r="J34" s="153" t="s">
        <v>596</v>
      </c>
      <c r="K34" s="153" t="s">
        <v>595</v>
      </c>
      <c r="L34" s="348" t="s">
        <v>380</v>
      </c>
      <c r="M34" s="348"/>
    </row>
    <row r="35" spans="1:13" ht="15" customHeight="1" thickTop="1" thickBot="1" x14ac:dyDescent="0.3">
      <c r="A35" s="46">
        <v>9319</v>
      </c>
      <c r="B35" s="134" t="s">
        <v>401</v>
      </c>
      <c r="C35" s="252" t="s">
        <v>662</v>
      </c>
      <c r="D35" s="252" t="s">
        <v>1127</v>
      </c>
      <c r="E35" s="252" t="s">
        <v>1084</v>
      </c>
      <c r="F35" s="252" t="s">
        <v>662</v>
      </c>
      <c r="G35" s="154" t="s">
        <v>1127</v>
      </c>
      <c r="H35" s="154" t="s">
        <v>1084</v>
      </c>
      <c r="I35" s="252" t="s">
        <v>590</v>
      </c>
      <c r="J35" s="154" t="s">
        <v>590</v>
      </c>
      <c r="K35" s="154" t="s">
        <v>590</v>
      </c>
      <c r="L35" s="347" t="s">
        <v>381</v>
      </c>
      <c r="M35" s="347"/>
    </row>
    <row r="36" spans="1:13" ht="15" customHeight="1" thickTop="1" thickBot="1" x14ac:dyDescent="0.3">
      <c r="A36" s="45">
        <v>9321</v>
      </c>
      <c r="B36" s="135" t="s">
        <v>406</v>
      </c>
      <c r="C36" s="251" t="s">
        <v>639</v>
      </c>
      <c r="D36" s="251" t="s">
        <v>582</v>
      </c>
      <c r="E36" s="251" t="s">
        <v>1161</v>
      </c>
      <c r="F36" s="251" t="s">
        <v>787</v>
      </c>
      <c r="G36" s="153" t="s">
        <v>582</v>
      </c>
      <c r="H36" s="153" t="s">
        <v>1162</v>
      </c>
      <c r="I36" s="251" t="s">
        <v>596</v>
      </c>
      <c r="J36" s="153" t="s">
        <v>590</v>
      </c>
      <c r="K36" s="153" t="s">
        <v>596</v>
      </c>
      <c r="L36" s="348" t="s">
        <v>382</v>
      </c>
      <c r="M36" s="348"/>
    </row>
    <row r="37" spans="1:13" ht="16.5" customHeight="1" thickTop="1" thickBot="1" x14ac:dyDescent="0.3">
      <c r="A37" s="46">
        <v>9329</v>
      </c>
      <c r="B37" s="161" t="s">
        <v>407</v>
      </c>
      <c r="C37" s="252" t="s">
        <v>2747</v>
      </c>
      <c r="D37" s="252" t="s">
        <v>2799</v>
      </c>
      <c r="E37" s="252" t="s">
        <v>2800</v>
      </c>
      <c r="F37" s="252" t="s">
        <v>2748</v>
      </c>
      <c r="G37" s="154" t="s">
        <v>2801</v>
      </c>
      <c r="H37" s="154" t="s">
        <v>2802</v>
      </c>
      <c r="I37" s="252" t="s">
        <v>617</v>
      </c>
      <c r="J37" s="154" t="s">
        <v>592</v>
      </c>
      <c r="K37" s="154" t="s">
        <v>635</v>
      </c>
      <c r="L37" s="347" t="s">
        <v>415</v>
      </c>
      <c r="M37" s="347"/>
    </row>
    <row r="38" spans="1:13" ht="31.8" thickTop="1" thickBot="1" x14ac:dyDescent="0.3">
      <c r="A38" s="45">
        <v>9500</v>
      </c>
      <c r="B38" s="135" t="s">
        <v>408</v>
      </c>
      <c r="C38" s="251" t="s">
        <v>2749</v>
      </c>
      <c r="D38" s="251" t="s">
        <v>1167</v>
      </c>
      <c r="E38" s="251" t="s">
        <v>2803</v>
      </c>
      <c r="F38" s="251" t="s">
        <v>2750</v>
      </c>
      <c r="G38" s="153" t="s">
        <v>1167</v>
      </c>
      <c r="H38" s="153" t="s">
        <v>2804</v>
      </c>
      <c r="I38" s="251" t="s">
        <v>641</v>
      </c>
      <c r="J38" s="153" t="s">
        <v>590</v>
      </c>
      <c r="K38" s="153" t="s">
        <v>641</v>
      </c>
      <c r="L38" s="348" t="s">
        <v>423</v>
      </c>
      <c r="M38" s="348"/>
    </row>
    <row r="39" spans="1:13" ht="16.5" customHeight="1" thickTop="1" thickBot="1" x14ac:dyDescent="0.3">
      <c r="A39" s="46">
        <v>9601</v>
      </c>
      <c r="B39" s="161" t="s">
        <v>410</v>
      </c>
      <c r="C39" s="252" t="s">
        <v>2751</v>
      </c>
      <c r="D39" s="252" t="s">
        <v>662</v>
      </c>
      <c r="E39" s="252" t="s">
        <v>2805</v>
      </c>
      <c r="F39" s="252" t="s">
        <v>1540</v>
      </c>
      <c r="G39" s="154" t="s">
        <v>1172</v>
      </c>
      <c r="H39" s="154" t="s">
        <v>2806</v>
      </c>
      <c r="I39" s="252" t="s">
        <v>604</v>
      </c>
      <c r="J39" s="154" t="s">
        <v>596</v>
      </c>
      <c r="K39" s="154" t="s">
        <v>641</v>
      </c>
      <c r="L39" s="347" t="s">
        <v>413</v>
      </c>
      <c r="M39" s="347"/>
    </row>
    <row r="40" spans="1:13" ht="16.5" customHeight="1" thickTop="1" thickBot="1" x14ac:dyDescent="0.3">
      <c r="A40" s="45">
        <v>9602</v>
      </c>
      <c r="B40" s="135" t="s">
        <v>409</v>
      </c>
      <c r="C40" s="251" t="s">
        <v>2754</v>
      </c>
      <c r="D40" s="251" t="s">
        <v>2807</v>
      </c>
      <c r="E40" s="251" t="s">
        <v>2808</v>
      </c>
      <c r="F40" s="251" t="s">
        <v>2755</v>
      </c>
      <c r="G40" s="153" t="s">
        <v>2809</v>
      </c>
      <c r="H40" s="153" t="s">
        <v>2810</v>
      </c>
      <c r="I40" s="251" t="s">
        <v>2333</v>
      </c>
      <c r="J40" s="153" t="s">
        <v>597</v>
      </c>
      <c r="K40" s="153" t="s">
        <v>577</v>
      </c>
      <c r="L40" s="348" t="s">
        <v>383</v>
      </c>
      <c r="M40" s="348"/>
    </row>
    <row r="41" spans="1:13" ht="16.5" customHeight="1" thickTop="1" x14ac:dyDescent="0.25">
      <c r="A41" s="179">
        <v>9609</v>
      </c>
      <c r="B41" s="164" t="s">
        <v>411</v>
      </c>
      <c r="C41" s="261" t="s">
        <v>600</v>
      </c>
      <c r="D41" s="261" t="s">
        <v>2811</v>
      </c>
      <c r="E41" s="261" t="s">
        <v>2812</v>
      </c>
      <c r="F41" s="261" t="s">
        <v>2757</v>
      </c>
      <c r="G41" s="174" t="s">
        <v>2813</v>
      </c>
      <c r="H41" s="174" t="s">
        <v>2814</v>
      </c>
      <c r="I41" s="261" t="s">
        <v>612</v>
      </c>
      <c r="J41" s="174" t="s">
        <v>615</v>
      </c>
      <c r="K41" s="174" t="s">
        <v>2774</v>
      </c>
      <c r="L41" s="377" t="s">
        <v>412</v>
      </c>
      <c r="M41" s="377"/>
    </row>
    <row r="42" spans="1:13" ht="30.75" customHeight="1" x14ac:dyDescent="0.25">
      <c r="A42" s="363" t="s">
        <v>7</v>
      </c>
      <c r="B42" s="363"/>
      <c r="C42" s="180" t="s">
        <v>2699</v>
      </c>
      <c r="D42" s="180" t="s">
        <v>2700</v>
      </c>
      <c r="E42" s="180" t="s">
        <v>2701</v>
      </c>
      <c r="F42" s="180" t="s">
        <v>2760</v>
      </c>
      <c r="G42" s="180" t="s">
        <v>2815</v>
      </c>
      <c r="H42" s="180" t="s">
        <v>2816</v>
      </c>
      <c r="I42" s="180" t="s">
        <v>2761</v>
      </c>
      <c r="J42" s="180" t="s">
        <v>2817</v>
      </c>
      <c r="K42" s="180" t="s">
        <v>2364</v>
      </c>
      <c r="L42" s="364" t="s">
        <v>4</v>
      </c>
      <c r="M42" s="365"/>
    </row>
  </sheetData>
  <mergeCells count="48">
    <mergeCell ref="L22:M22"/>
    <mergeCell ref="L23:M23"/>
    <mergeCell ref="L24:M24"/>
    <mergeCell ref="L15:M15"/>
    <mergeCell ref="L16:M16"/>
    <mergeCell ref="L17:M17"/>
    <mergeCell ref="L18:M18"/>
    <mergeCell ref="L19:M19"/>
    <mergeCell ref="L20:M20"/>
    <mergeCell ref="L21:M21"/>
    <mergeCell ref="L10:M10"/>
    <mergeCell ref="L11:M11"/>
    <mergeCell ref="L12:M12"/>
    <mergeCell ref="L13:M13"/>
    <mergeCell ref="L14:M14"/>
    <mergeCell ref="L9:M9"/>
    <mergeCell ref="A42:B42"/>
    <mergeCell ref="L42:M42"/>
    <mergeCell ref="A1:M1"/>
    <mergeCell ref="B2:L2"/>
    <mergeCell ref="B3:L3"/>
    <mergeCell ref="B4:L4"/>
    <mergeCell ref="B5:L5"/>
    <mergeCell ref="A6:B6"/>
    <mergeCell ref="L6:M6"/>
    <mergeCell ref="A7:A8"/>
    <mergeCell ref="B7:B8"/>
    <mergeCell ref="C7:E7"/>
    <mergeCell ref="F7:H7"/>
    <mergeCell ref="I7:K7"/>
    <mergeCell ref="L7:M8"/>
    <mergeCell ref="L25:M25"/>
    <mergeCell ref="L26:M26"/>
    <mergeCell ref="L27:M27"/>
    <mergeCell ref="L28:M28"/>
    <mergeCell ref="L29:M29"/>
    <mergeCell ref="L30:M30"/>
    <mergeCell ref="L41:M41"/>
    <mergeCell ref="L36:M36"/>
    <mergeCell ref="L37:M37"/>
    <mergeCell ref="L38:M38"/>
    <mergeCell ref="L39:M39"/>
    <mergeCell ref="L40:M40"/>
    <mergeCell ref="L31:M31"/>
    <mergeCell ref="L32:M32"/>
    <mergeCell ref="L33:M33"/>
    <mergeCell ref="L34:M34"/>
    <mergeCell ref="L35:M35"/>
  </mergeCells>
  <printOptions horizontalCentered="1" verticalCentered="1"/>
  <pageMargins left="0" right="0" top="0" bottom="0" header="0.31496062992125984" footer="0.31496062992125984"/>
  <pageSetup paperSize="9" scale="75" orientation="landscape" r:id="rId1"/>
  <ignoredErrors>
    <ignoredError sqref="C9:K42"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view="pageBreakPreview" topLeftCell="A25" zoomScaleNormal="100" zoomScaleSheetLayoutView="100" workbookViewId="0">
      <selection activeCell="H42" sqref="H42"/>
    </sheetView>
  </sheetViews>
  <sheetFormatPr defaultColWidth="9.09765625" defaultRowHeight="13.8" x14ac:dyDescent="0.25"/>
  <cols>
    <col min="1" max="1" width="5.69921875" style="4" customWidth="1"/>
    <col min="2" max="2" width="50.69921875" style="2" customWidth="1"/>
    <col min="3" max="8" width="7.69921875" style="2" customWidth="1"/>
    <col min="9" max="9" width="50.69921875" style="2" customWidth="1"/>
    <col min="10" max="10" width="5.69921875" style="2" customWidth="1"/>
    <col min="11" max="16384" width="9.09765625" style="2"/>
  </cols>
  <sheetData>
    <row r="1" spans="1:11" s="6" customFormat="1" ht="18" customHeight="1" x14ac:dyDescent="0.25">
      <c r="A1" s="288"/>
      <c r="B1" s="288"/>
      <c r="C1" s="288"/>
      <c r="D1" s="288"/>
      <c r="E1" s="288"/>
      <c r="F1" s="288"/>
      <c r="G1" s="288"/>
      <c r="H1" s="288"/>
      <c r="I1" s="288"/>
      <c r="J1" s="288"/>
      <c r="K1" s="11"/>
    </row>
    <row r="2" spans="1:11" ht="15.75" customHeight="1" x14ac:dyDescent="0.25">
      <c r="A2" s="326" t="s">
        <v>240</v>
      </c>
      <c r="B2" s="326"/>
      <c r="C2" s="326"/>
      <c r="D2" s="326"/>
      <c r="E2" s="326"/>
      <c r="F2" s="326"/>
      <c r="G2" s="326"/>
      <c r="H2" s="326"/>
      <c r="I2" s="326"/>
      <c r="J2" s="326"/>
    </row>
    <row r="3" spans="1:11" ht="17.399999999999999" x14ac:dyDescent="0.25">
      <c r="A3" s="326" t="s">
        <v>83</v>
      </c>
      <c r="B3" s="326"/>
      <c r="C3" s="326"/>
      <c r="D3" s="326"/>
      <c r="E3" s="326"/>
      <c r="F3" s="326"/>
      <c r="G3" s="326"/>
      <c r="H3" s="326"/>
      <c r="I3" s="326"/>
      <c r="J3" s="326"/>
    </row>
    <row r="4" spans="1:11" ht="15.75" customHeight="1" x14ac:dyDescent="0.25">
      <c r="A4" s="327" t="s">
        <v>69</v>
      </c>
      <c r="B4" s="327"/>
      <c r="C4" s="327"/>
      <c r="D4" s="327"/>
      <c r="E4" s="327"/>
      <c r="F4" s="327"/>
      <c r="G4" s="327"/>
      <c r="H4" s="327"/>
      <c r="I4" s="327"/>
      <c r="J4" s="327"/>
    </row>
    <row r="5" spans="1:11" ht="15.75" customHeight="1" x14ac:dyDescent="0.25">
      <c r="A5" s="327" t="s">
        <v>84</v>
      </c>
      <c r="B5" s="327"/>
      <c r="C5" s="327"/>
      <c r="D5" s="327"/>
      <c r="E5" s="327"/>
      <c r="F5" s="327"/>
      <c r="G5" s="327"/>
      <c r="H5" s="327"/>
      <c r="I5" s="327"/>
      <c r="J5" s="327"/>
    </row>
    <row r="6" spans="1:11" ht="15.6" x14ac:dyDescent="0.25">
      <c r="A6" s="324" t="s">
        <v>498</v>
      </c>
      <c r="B6" s="324"/>
      <c r="C6" s="1"/>
      <c r="D6" s="1"/>
      <c r="E6" s="149">
        <v>2016</v>
      </c>
      <c r="F6" s="49"/>
      <c r="G6" s="1"/>
      <c r="H6" s="147"/>
      <c r="I6" s="325" t="s">
        <v>85</v>
      </c>
      <c r="J6" s="325"/>
    </row>
    <row r="7" spans="1:11" ht="34.950000000000003" customHeight="1" x14ac:dyDescent="0.25">
      <c r="A7" s="331" t="s">
        <v>271</v>
      </c>
      <c r="B7" s="335" t="s">
        <v>10</v>
      </c>
      <c r="C7" s="341" t="s">
        <v>2860</v>
      </c>
      <c r="D7" s="341"/>
      <c r="E7" s="341"/>
      <c r="F7" s="341" t="s">
        <v>2859</v>
      </c>
      <c r="G7" s="341"/>
      <c r="H7" s="341"/>
      <c r="I7" s="331" t="s">
        <v>17</v>
      </c>
      <c r="J7" s="331"/>
    </row>
    <row r="8" spans="1:11" ht="34.950000000000003" customHeight="1" x14ac:dyDescent="0.25">
      <c r="A8" s="333"/>
      <c r="B8" s="337"/>
      <c r="C8" s="268" t="s">
        <v>2845</v>
      </c>
      <c r="D8" s="190" t="s">
        <v>2862</v>
      </c>
      <c r="E8" s="190" t="s">
        <v>2861</v>
      </c>
      <c r="F8" s="268" t="s">
        <v>2845</v>
      </c>
      <c r="G8" s="190" t="s">
        <v>2862</v>
      </c>
      <c r="H8" s="190" t="s">
        <v>2861</v>
      </c>
      <c r="I8" s="333"/>
      <c r="J8" s="333"/>
    </row>
    <row r="9" spans="1:11" ht="15" customHeight="1" thickBot="1" x14ac:dyDescent="0.3">
      <c r="A9" s="50">
        <v>4521</v>
      </c>
      <c r="B9" s="134" t="s">
        <v>402</v>
      </c>
      <c r="C9" s="204" t="s">
        <v>2702</v>
      </c>
      <c r="D9" s="152" t="s">
        <v>2703</v>
      </c>
      <c r="E9" s="152" t="s">
        <v>1193</v>
      </c>
      <c r="F9" s="204" t="s">
        <v>2704</v>
      </c>
      <c r="G9" s="152" t="s">
        <v>2705</v>
      </c>
      <c r="H9" s="152" t="s">
        <v>2706</v>
      </c>
      <c r="I9" s="378" t="s">
        <v>422</v>
      </c>
      <c r="J9" s="378"/>
    </row>
    <row r="10" spans="1:11" ht="15" customHeight="1" thickTop="1" thickBot="1" x14ac:dyDescent="0.3">
      <c r="A10" s="45">
        <v>4522</v>
      </c>
      <c r="B10" s="135" t="s">
        <v>384</v>
      </c>
      <c r="C10" s="206" t="s">
        <v>2707</v>
      </c>
      <c r="D10" s="153" t="s">
        <v>2708</v>
      </c>
      <c r="E10" s="153" t="s">
        <v>1196</v>
      </c>
      <c r="F10" s="206" t="s">
        <v>2709</v>
      </c>
      <c r="G10" s="153" t="s">
        <v>2710</v>
      </c>
      <c r="H10" s="153" t="s">
        <v>1075</v>
      </c>
      <c r="I10" s="348" t="s">
        <v>364</v>
      </c>
      <c r="J10" s="348"/>
    </row>
    <row r="11" spans="1:11" ht="15" customHeight="1" thickTop="1" thickBot="1" x14ac:dyDescent="0.3">
      <c r="A11" s="46">
        <v>4529</v>
      </c>
      <c r="B11" s="134" t="s">
        <v>420</v>
      </c>
      <c r="C11" s="210" t="s">
        <v>1979</v>
      </c>
      <c r="D11" s="154" t="s">
        <v>2711</v>
      </c>
      <c r="E11" s="154" t="s">
        <v>1199</v>
      </c>
      <c r="F11" s="210" t="s">
        <v>2712</v>
      </c>
      <c r="G11" s="154" t="s">
        <v>2713</v>
      </c>
      <c r="H11" s="154" t="s">
        <v>596</v>
      </c>
      <c r="I11" s="347" t="s">
        <v>419</v>
      </c>
      <c r="J11" s="347"/>
    </row>
    <row r="12" spans="1:11" ht="15" customHeight="1" thickTop="1" thickBot="1" x14ac:dyDescent="0.3">
      <c r="A12" s="45">
        <v>4540</v>
      </c>
      <c r="B12" s="135" t="s">
        <v>425</v>
      </c>
      <c r="C12" s="206" t="s">
        <v>1985</v>
      </c>
      <c r="D12" s="153" t="s">
        <v>1985</v>
      </c>
      <c r="E12" s="153" t="s">
        <v>590</v>
      </c>
      <c r="F12" s="206" t="s">
        <v>2714</v>
      </c>
      <c r="G12" s="153" t="s">
        <v>2715</v>
      </c>
      <c r="H12" s="153" t="s">
        <v>592</v>
      </c>
      <c r="I12" s="348" t="s">
        <v>418</v>
      </c>
      <c r="J12" s="348"/>
    </row>
    <row r="13" spans="1:11" ht="15" customHeight="1" thickTop="1" thickBot="1" x14ac:dyDescent="0.3">
      <c r="A13" s="46">
        <v>8511</v>
      </c>
      <c r="B13" s="134" t="s">
        <v>385</v>
      </c>
      <c r="C13" s="210" t="s">
        <v>1992</v>
      </c>
      <c r="D13" s="154" t="s">
        <v>2716</v>
      </c>
      <c r="E13" s="154" t="s">
        <v>1203</v>
      </c>
      <c r="F13" s="210" t="s">
        <v>2563</v>
      </c>
      <c r="G13" s="154" t="s">
        <v>2717</v>
      </c>
      <c r="H13" s="154" t="s">
        <v>1083</v>
      </c>
      <c r="I13" s="347" t="s">
        <v>365</v>
      </c>
      <c r="J13" s="347"/>
    </row>
    <row r="14" spans="1:11" ht="15" customHeight="1" thickTop="1" thickBot="1" x14ac:dyDescent="0.3">
      <c r="A14" s="45">
        <v>8512</v>
      </c>
      <c r="B14" s="135" t="s">
        <v>386</v>
      </c>
      <c r="C14" s="206" t="s">
        <v>1204</v>
      </c>
      <c r="D14" s="153" t="s">
        <v>1205</v>
      </c>
      <c r="E14" s="153" t="s">
        <v>1206</v>
      </c>
      <c r="F14" s="206" t="s">
        <v>588</v>
      </c>
      <c r="G14" s="153" t="s">
        <v>1087</v>
      </c>
      <c r="H14" s="153" t="s">
        <v>712</v>
      </c>
      <c r="I14" s="348" t="s">
        <v>366</v>
      </c>
      <c r="J14" s="348"/>
    </row>
    <row r="15" spans="1:11" ht="15" customHeight="1" thickTop="1" thickBot="1" x14ac:dyDescent="0.3">
      <c r="A15" s="46">
        <v>8513</v>
      </c>
      <c r="B15" s="134" t="s">
        <v>387</v>
      </c>
      <c r="C15" s="210" t="s">
        <v>1207</v>
      </c>
      <c r="D15" s="154" t="s">
        <v>1207</v>
      </c>
      <c r="E15" s="154" t="s">
        <v>590</v>
      </c>
      <c r="F15" s="210" t="s">
        <v>591</v>
      </c>
      <c r="G15" s="154" t="s">
        <v>1093</v>
      </c>
      <c r="H15" s="154" t="s">
        <v>598</v>
      </c>
      <c r="I15" s="347" t="s">
        <v>367</v>
      </c>
      <c r="J15" s="347"/>
    </row>
    <row r="16" spans="1:11" ht="15" customHeight="1" thickTop="1" thickBot="1" x14ac:dyDescent="0.3">
      <c r="A16" s="45">
        <v>8514</v>
      </c>
      <c r="B16" s="135" t="s">
        <v>388</v>
      </c>
      <c r="C16" s="206" t="s">
        <v>1999</v>
      </c>
      <c r="D16" s="153" t="s">
        <v>2718</v>
      </c>
      <c r="E16" s="153" t="s">
        <v>1210</v>
      </c>
      <c r="F16" s="206" t="s">
        <v>2719</v>
      </c>
      <c r="G16" s="153" t="s">
        <v>2720</v>
      </c>
      <c r="H16" s="153" t="s">
        <v>1098</v>
      </c>
      <c r="I16" s="348" t="s">
        <v>16</v>
      </c>
      <c r="J16" s="348"/>
    </row>
    <row r="17" spans="1:10" ht="15" customHeight="1" thickTop="1" thickBot="1" x14ac:dyDescent="0.3">
      <c r="A17" s="46">
        <v>8521</v>
      </c>
      <c r="B17" s="134" t="s">
        <v>389</v>
      </c>
      <c r="C17" s="210" t="s">
        <v>1211</v>
      </c>
      <c r="D17" s="154" t="s">
        <v>1211</v>
      </c>
      <c r="E17" s="154" t="s">
        <v>590</v>
      </c>
      <c r="F17" s="210" t="s">
        <v>597</v>
      </c>
      <c r="G17" s="154" t="s">
        <v>597</v>
      </c>
      <c r="H17" s="154" t="s">
        <v>590</v>
      </c>
      <c r="I17" s="347" t="s">
        <v>368</v>
      </c>
      <c r="J17" s="347"/>
    </row>
    <row r="18" spans="1:10" ht="15" customHeight="1" thickTop="1" thickBot="1" x14ac:dyDescent="0.3">
      <c r="A18" s="45">
        <v>8522</v>
      </c>
      <c r="B18" s="135" t="s">
        <v>566</v>
      </c>
      <c r="C18" s="206" t="s">
        <v>1212</v>
      </c>
      <c r="D18" s="153" t="s">
        <v>1212</v>
      </c>
      <c r="E18" s="153" t="s">
        <v>590</v>
      </c>
      <c r="F18" s="206" t="s">
        <v>599</v>
      </c>
      <c r="G18" s="153" t="s">
        <v>599</v>
      </c>
      <c r="H18" s="153" t="s">
        <v>590</v>
      </c>
      <c r="I18" s="348" t="s">
        <v>567</v>
      </c>
      <c r="J18" s="348"/>
    </row>
    <row r="19" spans="1:10" ht="15" customHeight="1" thickTop="1" thickBot="1" x14ac:dyDescent="0.3">
      <c r="A19" s="46">
        <v>8530</v>
      </c>
      <c r="B19" s="134" t="s">
        <v>390</v>
      </c>
      <c r="C19" s="210" t="s">
        <v>1213</v>
      </c>
      <c r="D19" s="154" t="s">
        <v>1214</v>
      </c>
      <c r="E19" s="154" t="s">
        <v>1215</v>
      </c>
      <c r="F19" s="210" t="s">
        <v>600</v>
      </c>
      <c r="G19" s="154" t="s">
        <v>1103</v>
      </c>
      <c r="H19" s="154" t="s">
        <v>1106</v>
      </c>
      <c r="I19" s="347" t="s">
        <v>15</v>
      </c>
      <c r="J19" s="347"/>
    </row>
    <row r="20" spans="1:10" ht="15" customHeight="1" thickTop="1" thickBot="1" x14ac:dyDescent="0.3">
      <c r="A20" s="45">
        <v>8541</v>
      </c>
      <c r="B20" s="135" t="s">
        <v>391</v>
      </c>
      <c r="C20" s="206" t="s">
        <v>2006</v>
      </c>
      <c r="D20" s="153" t="s">
        <v>2721</v>
      </c>
      <c r="E20" s="153" t="s">
        <v>643</v>
      </c>
      <c r="F20" s="206" t="s">
        <v>627</v>
      </c>
      <c r="G20" s="153" t="s">
        <v>2286</v>
      </c>
      <c r="H20" s="153" t="s">
        <v>592</v>
      </c>
      <c r="I20" s="348" t="s">
        <v>369</v>
      </c>
      <c r="J20" s="348"/>
    </row>
    <row r="21" spans="1:10" ht="15" customHeight="1" thickTop="1" thickBot="1" x14ac:dyDescent="0.3">
      <c r="A21" s="46">
        <v>8542</v>
      </c>
      <c r="B21" s="134" t="s">
        <v>392</v>
      </c>
      <c r="C21" s="210" t="s">
        <v>2013</v>
      </c>
      <c r="D21" s="154" t="s">
        <v>2722</v>
      </c>
      <c r="E21" s="154" t="s">
        <v>1220</v>
      </c>
      <c r="F21" s="210" t="s">
        <v>1524</v>
      </c>
      <c r="G21" s="154" t="s">
        <v>602</v>
      </c>
      <c r="H21" s="154" t="s">
        <v>604</v>
      </c>
      <c r="I21" s="347" t="s">
        <v>370</v>
      </c>
      <c r="J21" s="347"/>
    </row>
    <row r="22" spans="1:10" ht="15" customHeight="1" thickTop="1" thickBot="1" x14ac:dyDescent="0.3">
      <c r="A22" s="45">
        <v>8543</v>
      </c>
      <c r="B22" s="135" t="s">
        <v>403</v>
      </c>
      <c r="C22" s="206" t="s">
        <v>2020</v>
      </c>
      <c r="D22" s="153" t="s">
        <v>2723</v>
      </c>
      <c r="E22" s="153" t="s">
        <v>2606</v>
      </c>
      <c r="F22" s="206" t="s">
        <v>1352</v>
      </c>
      <c r="G22" s="153" t="s">
        <v>2724</v>
      </c>
      <c r="H22" s="153" t="s">
        <v>1385</v>
      </c>
      <c r="I22" s="348" t="s">
        <v>371</v>
      </c>
      <c r="J22" s="348"/>
    </row>
    <row r="23" spans="1:10" ht="15" customHeight="1" thickTop="1" thickBot="1" x14ac:dyDescent="0.3">
      <c r="A23" s="46">
        <v>8544</v>
      </c>
      <c r="B23" s="134" t="s">
        <v>393</v>
      </c>
      <c r="C23" s="255" t="s">
        <v>1224</v>
      </c>
      <c r="D23" s="154" t="s">
        <v>1225</v>
      </c>
      <c r="E23" s="154" t="s">
        <v>1226</v>
      </c>
      <c r="F23" s="210" t="s">
        <v>607</v>
      </c>
      <c r="G23" s="154" t="s">
        <v>1115</v>
      </c>
      <c r="H23" s="154" t="s">
        <v>603</v>
      </c>
      <c r="I23" s="347" t="s">
        <v>372</v>
      </c>
      <c r="J23" s="347"/>
    </row>
    <row r="24" spans="1:10" ht="15" customHeight="1" thickTop="1" thickBot="1" x14ac:dyDescent="0.3">
      <c r="A24" s="45">
        <v>8545</v>
      </c>
      <c r="B24" s="135" t="s">
        <v>394</v>
      </c>
      <c r="C24" s="256" t="s">
        <v>2027</v>
      </c>
      <c r="D24" s="153" t="s">
        <v>2725</v>
      </c>
      <c r="E24" s="153" t="s">
        <v>2438</v>
      </c>
      <c r="F24" s="206" t="s">
        <v>1135</v>
      </c>
      <c r="G24" s="153" t="s">
        <v>2726</v>
      </c>
      <c r="H24" s="153" t="s">
        <v>637</v>
      </c>
      <c r="I24" s="348" t="s">
        <v>373</v>
      </c>
      <c r="J24" s="348"/>
    </row>
    <row r="25" spans="1:10" ht="15" customHeight="1" thickTop="1" thickBot="1" x14ac:dyDescent="0.3">
      <c r="A25" s="46">
        <v>8548</v>
      </c>
      <c r="B25" s="134" t="s">
        <v>395</v>
      </c>
      <c r="C25" s="255" t="s">
        <v>2034</v>
      </c>
      <c r="D25" s="154" t="s">
        <v>2727</v>
      </c>
      <c r="E25" s="154" t="s">
        <v>2728</v>
      </c>
      <c r="F25" s="210" t="s">
        <v>2729</v>
      </c>
      <c r="G25" s="154" t="s">
        <v>2712</v>
      </c>
      <c r="H25" s="154" t="s">
        <v>1548</v>
      </c>
      <c r="I25" s="347" t="s">
        <v>417</v>
      </c>
      <c r="J25" s="347"/>
    </row>
    <row r="26" spans="1:10" ht="15" customHeight="1" thickTop="1" thickBot="1" x14ac:dyDescent="0.3">
      <c r="A26" s="45">
        <v>8610</v>
      </c>
      <c r="B26" s="135" t="s">
        <v>396</v>
      </c>
      <c r="C26" s="256" t="s">
        <v>1231</v>
      </c>
      <c r="D26" s="153" t="s">
        <v>1232</v>
      </c>
      <c r="E26" s="153" t="s">
        <v>1233</v>
      </c>
      <c r="F26" s="206" t="s">
        <v>614</v>
      </c>
      <c r="G26" s="153" t="s">
        <v>1130</v>
      </c>
      <c r="H26" s="153" t="s">
        <v>610</v>
      </c>
      <c r="I26" s="348" t="s">
        <v>374</v>
      </c>
      <c r="J26" s="348"/>
    </row>
    <row r="27" spans="1:10" ht="15" customHeight="1" thickTop="1" thickBot="1" x14ac:dyDescent="0.3">
      <c r="A27" s="46">
        <v>8621</v>
      </c>
      <c r="B27" s="134" t="s">
        <v>404</v>
      </c>
      <c r="C27" s="255" t="s">
        <v>2730</v>
      </c>
      <c r="D27" s="154" t="s">
        <v>2731</v>
      </c>
      <c r="E27" s="154" t="s">
        <v>1236</v>
      </c>
      <c r="F27" s="210" t="s">
        <v>2732</v>
      </c>
      <c r="G27" s="154" t="s">
        <v>2733</v>
      </c>
      <c r="H27" s="154" t="s">
        <v>1137</v>
      </c>
      <c r="I27" s="347" t="s">
        <v>375</v>
      </c>
      <c r="J27" s="347"/>
    </row>
    <row r="28" spans="1:10" ht="15" customHeight="1" thickTop="1" thickBot="1" x14ac:dyDescent="0.3">
      <c r="A28" s="45">
        <v>8622</v>
      </c>
      <c r="B28" s="135" t="s">
        <v>397</v>
      </c>
      <c r="C28" s="256" t="s">
        <v>2048</v>
      </c>
      <c r="D28" s="153" t="s">
        <v>2734</v>
      </c>
      <c r="E28" s="153" t="s">
        <v>1239</v>
      </c>
      <c r="F28" s="206" t="s">
        <v>2735</v>
      </c>
      <c r="G28" s="153" t="s">
        <v>2736</v>
      </c>
      <c r="H28" s="153" t="s">
        <v>635</v>
      </c>
      <c r="I28" s="348" t="s">
        <v>376</v>
      </c>
      <c r="J28" s="348"/>
    </row>
    <row r="29" spans="1:10" ht="15" customHeight="1" thickTop="1" thickBot="1" x14ac:dyDescent="0.3">
      <c r="A29" s="46">
        <v>8623</v>
      </c>
      <c r="B29" s="134" t="s">
        <v>398</v>
      </c>
      <c r="C29" s="255" t="s">
        <v>2737</v>
      </c>
      <c r="D29" s="154" t="s">
        <v>2738</v>
      </c>
      <c r="E29" s="154" t="s">
        <v>1242</v>
      </c>
      <c r="F29" s="210" t="s">
        <v>2739</v>
      </c>
      <c r="G29" s="154" t="s">
        <v>713</v>
      </c>
      <c r="H29" s="154" t="s">
        <v>604</v>
      </c>
      <c r="I29" s="347" t="s">
        <v>377</v>
      </c>
      <c r="J29" s="347"/>
    </row>
    <row r="30" spans="1:10" ht="15" customHeight="1" thickTop="1" thickBot="1" x14ac:dyDescent="0.3">
      <c r="A30" s="45">
        <v>8690</v>
      </c>
      <c r="B30" s="135" t="s">
        <v>399</v>
      </c>
      <c r="C30" s="256" t="s">
        <v>2062</v>
      </c>
      <c r="D30" s="153" t="s">
        <v>2740</v>
      </c>
      <c r="E30" s="153" t="s">
        <v>1245</v>
      </c>
      <c r="F30" s="206" t="s">
        <v>2741</v>
      </c>
      <c r="G30" s="153" t="s">
        <v>2742</v>
      </c>
      <c r="H30" s="153" t="s">
        <v>1075</v>
      </c>
      <c r="I30" s="348" t="s">
        <v>378</v>
      </c>
      <c r="J30" s="348"/>
    </row>
    <row r="31" spans="1:10" ht="15" customHeight="1" thickTop="1" thickBot="1" x14ac:dyDescent="0.3">
      <c r="A31" s="46">
        <v>8810</v>
      </c>
      <c r="B31" s="134" t="s">
        <v>517</v>
      </c>
      <c r="C31" s="257" t="s">
        <v>1246</v>
      </c>
      <c r="D31" s="154" t="s">
        <v>1246</v>
      </c>
      <c r="E31" s="154" t="s">
        <v>590</v>
      </c>
      <c r="F31" s="210" t="s">
        <v>629</v>
      </c>
      <c r="G31" s="154" t="s">
        <v>629</v>
      </c>
      <c r="H31" s="154" t="s">
        <v>590</v>
      </c>
      <c r="I31" s="347" t="s">
        <v>521</v>
      </c>
      <c r="J31" s="347"/>
    </row>
    <row r="32" spans="1:10" ht="15" customHeight="1" thickTop="1" thickBot="1" x14ac:dyDescent="0.3">
      <c r="A32" s="45">
        <v>9000</v>
      </c>
      <c r="B32" s="135" t="s">
        <v>405</v>
      </c>
      <c r="C32" s="258" t="s">
        <v>2069</v>
      </c>
      <c r="D32" s="153" t="s">
        <v>2069</v>
      </c>
      <c r="E32" s="153" t="s">
        <v>590</v>
      </c>
      <c r="F32" s="206" t="s">
        <v>1122</v>
      </c>
      <c r="G32" s="153" t="s">
        <v>1361</v>
      </c>
      <c r="H32" s="153" t="s">
        <v>598</v>
      </c>
      <c r="I32" s="348" t="s">
        <v>379</v>
      </c>
      <c r="J32" s="348"/>
    </row>
    <row r="33" spans="1:10" ht="15" customHeight="1" thickTop="1" thickBot="1" x14ac:dyDescent="0.3">
      <c r="A33" s="46">
        <v>9103</v>
      </c>
      <c r="B33" s="134" t="s">
        <v>421</v>
      </c>
      <c r="C33" s="257" t="s">
        <v>1248</v>
      </c>
      <c r="D33" s="154" t="s">
        <v>1248</v>
      </c>
      <c r="E33" s="154" t="s">
        <v>590</v>
      </c>
      <c r="F33" s="210" t="s">
        <v>632</v>
      </c>
      <c r="G33" s="154" t="s">
        <v>632</v>
      </c>
      <c r="H33" s="154" t="s">
        <v>590</v>
      </c>
      <c r="I33" s="347" t="s">
        <v>416</v>
      </c>
      <c r="J33" s="347"/>
    </row>
    <row r="34" spans="1:10" ht="15" customHeight="1" thickTop="1" thickBot="1" x14ac:dyDescent="0.3">
      <c r="A34" s="45">
        <v>9312</v>
      </c>
      <c r="B34" s="135" t="s">
        <v>400</v>
      </c>
      <c r="C34" s="258" t="s">
        <v>2076</v>
      </c>
      <c r="D34" s="153" t="s">
        <v>2743</v>
      </c>
      <c r="E34" s="153" t="s">
        <v>1251</v>
      </c>
      <c r="F34" s="206" t="s">
        <v>2744</v>
      </c>
      <c r="G34" s="153" t="s">
        <v>2745</v>
      </c>
      <c r="H34" s="153" t="s">
        <v>603</v>
      </c>
      <c r="I34" s="348" t="s">
        <v>380</v>
      </c>
      <c r="J34" s="348"/>
    </row>
    <row r="35" spans="1:10" ht="15" customHeight="1" thickTop="1" thickBot="1" x14ac:dyDescent="0.3">
      <c r="A35" s="46">
        <v>9319</v>
      </c>
      <c r="B35" s="134" t="s">
        <v>401</v>
      </c>
      <c r="C35" s="257" t="s">
        <v>2083</v>
      </c>
      <c r="D35" s="154" t="s">
        <v>2083</v>
      </c>
      <c r="E35" s="154" t="s">
        <v>590</v>
      </c>
      <c r="F35" s="210" t="s">
        <v>662</v>
      </c>
      <c r="G35" s="154" t="s">
        <v>662</v>
      </c>
      <c r="H35" s="154" t="s">
        <v>590</v>
      </c>
      <c r="I35" s="347" t="s">
        <v>381</v>
      </c>
      <c r="J35" s="347"/>
    </row>
    <row r="36" spans="1:10" ht="15" customHeight="1" thickTop="1" thickBot="1" x14ac:dyDescent="0.3">
      <c r="A36" s="45">
        <v>9321</v>
      </c>
      <c r="B36" s="135" t="s">
        <v>406</v>
      </c>
      <c r="C36" s="258" t="s">
        <v>1253</v>
      </c>
      <c r="D36" s="153" t="s">
        <v>1253</v>
      </c>
      <c r="E36" s="153" t="s">
        <v>590</v>
      </c>
      <c r="F36" s="206" t="s">
        <v>639</v>
      </c>
      <c r="G36" s="153" t="s">
        <v>787</v>
      </c>
      <c r="H36" s="153" t="s">
        <v>596</v>
      </c>
      <c r="I36" s="348" t="s">
        <v>382</v>
      </c>
      <c r="J36" s="348"/>
    </row>
    <row r="37" spans="1:10" ht="15" customHeight="1" thickTop="1" thickBot="1" x14ac:dyDescent="0.3">
      <c r="A37" s="46">
        <v>9329</v>
      </c>
      <c r="B37" s="161" t="s">
        <v>407</v>
      </c>
      <c r="C37" s="257" t="s">
        <v>2089</v>
      </c>
      <c r="D37" s="154" t="s">
        <v>2746</v>
      </c>
      <c r="E37" s="154" t="s">
        <v>1256</v>
      </c>
      <c r="F37" s="210" t="s">
        <v>2747</v>
      </c>
      <c r="G37" s="154" t="s">
        <v>2748</v>
      </c>
      <c r="H37" s="154" t="s">
        <v>617</v>
      </c>
      <c r="I37" s="347" t="s">
        <v>415</v>
      </c>
      <c r="J37" s="347"/>
    </row>
    <row r="38" spans="1:10" ht="27" customHeight="1" thickTop="1" thickBot="1" x14ac:dyDescent="0.3">
      <c r="A38" s="45">
        <v>9500</v>
      </c>
      <c r="B38" s="135" t="s">
        <v>408</v>
      </c>
      <c r="C38" s="258" t="s">
        <v>2095</v>
      </c>
      <c r="D38" s="153" t="s">
        <v>2095</v>
      </c>
      <c r="E38" s="153" t="s">
        <v>590</v>
      </c>
      <c r="F38" s="206" t="s">
        <v>2749</v>
      </c>
      <c r="G38" s="153" t="s">
        <v>2750</v>
      </c>
      <c r="H38" s="153" t="s">
        <v>641</v>
      </c>
      <c r="I38" s="348" t="s">
        <v>423</v>
      </c>
      <c r="J38" s="348"/>
    </row>
    <row r="39" spans="1:10" ht="15" thickTop="1" thickBot="1" x14ac:dyDescent="0.3">
      <c r="A39" s="46">
        <v>9601</v>
      </c>
      <c r="B39" s="161" t="s">
        <v>410</v>
      </c>
      <c r="C39" s="257" t="s">
        <v>2102</v>
      </c>
      <c r="D39" s="154" t="s">
        <v>2102</v>
      </c>
      <c r="E39" s="154" t="s">
        <v>590</v>
      </c>
      <c r="F39" s="210" t="s">
        <v>2751</v>
      </c>
      <c r="G39" s="154" t="s">
        <v>1540</v>
      </c>
      <c r="H39" s="154" t="s">
        <v>604</v>
      </c>
      <c r="I39" s="347" t="s">
        <v>413</v>
      </c>
      <c r="J39" s="347"/>
    </row>
    <row r="40" spans="1:10" ht="15" thickTop="1" thickBot="1" x14ac:dyDescent="0.3">
      <c r="A40" s="45">
        <v>9602</v>
      </c>
      <c r="B40" s="135" t="s">
        <v>409</v>
      </c>
      <c r="C40" s="258" t="s">
        <v>2752</v>
      </c>
      <c r="D40" s="153" t="s">
        <v>2753</v>
      </c>
      <c r="E40" s="153" t="s">
        <v>1261</v>
      </c>
      <c r="F40" s="206" t="s">
        <v>2754</v>
      </c>
      <c r="G40" s="153" t="s">
        <v>2755</v>
      </c>
      <c r="H40" s="153" t="s">
        <v>2333</v>
      </c>
      <c r="I40" s="348" t="s">
        <v>383</v>
      </c>
      <c r="J40" s="348"/>
    </row>
    <row r="41" spans="1:10" ht="14.4" thickTop="1" x14ac:dyDescent="0.25">
      <c r="A41" s="179">
        <v>9609</v>
      </c>
      <c r="B41" s="164" t="s">
        <v>411</v>
      </c>
      <c r="C41" s="257" t="s">
        <v>2116</v>
      </c>
      <c r="D41" s="254" t="s">
        <v>2756</v>
      </c>
      <c r="E41" s="254" t="s">
        <v>1264</v>
      </c>
      <c r="F41" s="212" t="s">
        <v>600</v>
      </c>
      <c r="G41" s="254" t="s">
        <v>2757</v>
      </c>
      <c r="H41" s="254" t="s">
        <v>612</v>
      </c>
      <c r="I41" s="377" t="s">
        <v>412</v>
      </c>
      <c r="J41" s="377"/>
    </row>
    <row r="42" spans="1:10" ht="30.75" customHeight="1" x14ac:dyDescent="0.25">
      <c r="A42" s="363" t="s">
        <v>7</v>
      </c>
      <c r="B42" s="363"/>
      <c r="C42" s="180" t="s">
        <v>2696</v>
      </c>
      <c r="D42" s="259" t="s">
        <v>2758</v>
      </c>
      <c r="E42" s="259" t="s">
        <v>2759</v>
      </c>
      <c r="F42" s="214" t="s">
        <v>2699</v>
      </c>
      <c r="G42" s="259" t="s">
        <v>2760</v>
      </c>
      <c r="H42" s="259" t="s">
        <v>2761</v>
      </c>
      <c r="I42" s="364" t="s">
        <v>4</v>
      </c>
      <c r="J42" s="365"/>
    </row>
    <row r="43" spans="1:10" x14ac:dyDescent="0.25">
      <c r="D43" s="57"/>
      <c r="E43" s="57"/>
      <c r="F43" s="57"/>
      <c r="G43" s="57"/>
      <c r="H43" s="57"/>
    </row>
  </sheetData>
  <mergeCells count="47">
    <mergeCell ref="I22:J22"/>
    <mergeCell ref="I23:J23"/>
    <mergeCell ref="I24:J24"/>
    <mergeCell ref="I15:J15"/>
    <mergeCell ref="I16:J16"/>
    <mergeCell ref="I17:J17"/>
    <mergeCell ref="I18:J18"/>
    <mergeCell ref="I19:J19"/>
    <mergeCell ref="I20:J20"/>
    <mergeCell ref="I10:J10"/>
    <mergeCell ref="I11:J11"/>
    <mergeCell ref="I12:J12"/>
    <mergeCell ref="I13:J13"/>
    <mergeCell ref="I21:J21"/>
    <mergeCell ref="A42:B42"/>
    <mergeCell ref="I42:J42"/>
    <mergeCell ref="A1:J1"/>
    <mergeCell ref="A2:J2"/>
    <mergeCell ref="A3:J3"/>
    <mergeCell ref="A4:J4"/>
    <mergeCell ref="A5:J5"/>
    <mergeCell ref="A6:B6"/>
    <mergeCell ref="I6:J6"/>
    <mergeCell ref="A7:A8"/>
    <mergeCell ref="I14:J14"/>
    <mergeCell ref="B7:B8"/>
    <mergeCell ref="C7:E7"/>
    <mergeCell ref="F7:H7"/>
    <mergeCell ref="I7:J8"/>
    <mergeCell ref="I9:J9"/>
    <mergeCell ref="I25:J25"/>
    <mergeCell ref="I26:J26"/>
    <mergeCell ref="I27:J27"/>
    <mergeCell ref="I28:J28"/>
    <mergeCell ref="I29:J29"/>
    <mergeCell ref="I30:J30"/>
    <mergeCell ref="I41:J41"/>
    <mergeCell ref="I36:J36"/>
    <mergeCell ref="I37:J37"/>
    <mergeCell ref="I38:J38"/>
    <mergeCell ref="I39:J39"/>
    <mergeCell ref="I40:J40"/>
    <mergeCell ref="I31:J31"/>
    <mergeCell ref="I32:J32"/>
    <mergeCell ref="I33:J33"/>
    <mergeCell ref="I34:J34"/>
    <mergeCell ref="I35:J35"/>
  </mergeCells>
  <printOptions horizontalCentered="1" verticalCentered="1"/>
  <pageMargins left="0" right="0" top="0" bottom="0" header="0.31496062992125984" footer="0.31496062992125984"/>
  <pageSetup paperSize="9" scale="75" orientation="landscape" r:id="rId1"/>
  <ignoredErrors>
    <ignoredError sqref="C9:H42"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Normal="100" zoomScaleSheetLayoutView="100" workbookViewId="0">
      <selection activeCell="A18" sqref="A18:B18"/>
    </sheetView>
  </sheetViews>
  <sheetFormatPr defaultColWidth="9.09765625" defaultRowHeight="13.8" x14ac:dyDescent="0.25"/>
  <cols>
    <col min="1" max="1" width="5.69921875" style="4" customWidth="1"/>
    <col min="2" max="2" width="35.69921875" style="2" customWidth="1"/>
    <col min="3" max="6" width="7.69921875" style="2" customWidth="1"/>
    <col min="7" max="7" width="6.69921875" style="2" bestFit="1" customWidth="1"/>
    <col min="8" max="8" width="7.69921875" style="2" customWidth="1"/>
    <col min="9" max="9" width="35.69921875" style="2" customWidth="1"/>
    <col min="10" max="10" width="5.69921875" style="2" customWidth="1"/>
    <col min="11" max="16384" width="9.09765625" style="2"/>
  </cols>
  <sheetData>
    <row r="1" spans="1:10" s="6" customFormat="1" x14ac:dyDescent="0.25">
      <c r="A1" s="288"/>
      <c r="B1" s="288"/>
      <c r="C1" s="288"/>
      <c r="D1" s="288"/>
      <c r="E1" s="288"/>
      <c r="F1" s="288"/>
      <c r="G1" s="288"/>
      <c r="H1" s="288"/>
      <c r="I1" s="288"/>
      <c r="J1" s="288"/>
    </row>
    <row r="2" spans="1:10" ht="17.399999999999999" x14ac:dyDescent="0.25">
      <c r="A2" s="326" t="s">
        <v>44</v>
      </c>
      <c r="B2" s="326"/>
      <c r="C2" s="326"/>
      <c r="D2" s="326"/>
      <c r="E2" s="326"/>
      <c r="F2" s="326"/>
      <c r="G2" s="326"/>
      <c r="H2" s="326"/>
      <c r="I2" s="326"/>
      <c r="J2" s="326"/>
    </row>
    <row r="3" spans="1:10" ht="17.399999999999999" x14ac:dyDescent="0.25">
      <c r="A3" s="326" t="s">
        <v>83</v>
      </c>
      <c r="B3" s="326"/>
      <c r="C3" s="326"/>
      <c r="D3" s="326"/>
      <c r="E3" s="326"/>
      <c r="F3" s="326"/>
      <c r="G3" s="326"/>
      <c r="H3" s="326"/>
      <c r="I3" s="326"/>
      <c r="J3" s="326"/>
    </row>
    <row r="4" spans="1:10" ht="15.6" x14ac:dyDescent="0.25">
      <c r="A4" s="327" t="s">
        <v>45</v>
      </c>
      <c r="B4" s="327"/>
      <c r="C4" s="327"/>
      <c r="D4" s="327"/>
      <c r="E4" s="327"/>
      <c r="F4" s="327"/>
      <c r="G4" s="327"/>
      <c r="H4" s="327"/>
      <c r="I4" s="327"/>
      <c r="J4" s="327"/>
    </row>
    <row r="5" spans="1:10" ht="15.6" x14ac:dyDescent="0.25">
      <c r="A5" s="327" t="s">
        <v>84</v>
      </c>
      <c r="B5" s="327"/>
      <c r="C5" s="327"/>
      <c r="D5" s="327"/>
      <c r="E5" s="327"/>
      <c r="F5" s="327"/>
      <c r="G5" s="327"/>
      <c r="H5" s="327"/>
      <c r="I5" s="327"/>
      <c r="J5" s="327"/>
    </row>
    <row r="6" spans="1:10" ht="15.6" x14ac:dyDescent="0.25">
      <c r="A6" s="366" t="s">
        <v>499</v>
      </c>
      <c r="B6" s="366"/>
      <c r="C6" s="51"/>
      <c r="D6" s="51"/>
      <c r="E6" s="384">
        <v>2016</v>
      </c>
      <c r="F6" s="384"/>
      <c r="G6" s="51"/>
      <c r="H6" s="193"/>
      <c r="I6" s="367" t="s">
        <v>87</v>
      </c>
      <c r="J6" s="367"/>
    </row>
    <row r="7" spans="1:10" ht="49.95" customHeight="1" x14ac:dyDescent="0.25">
      <c r="A7" s="379" t="s">
        <v>42</v>
      </c>
      <c r="B7" s="380"/>
      <c r="C7" s="383" t="s">
        <v>2856</v>
      </c>
      <c r="D7" s="383"/>
      <c r="E7" s="383"/>
      <c r="F7" s="383" t="s">
        <v>2855</v>
      </c>
      <c r="G7" s="383"/>
      <c r="H7" s="383"/>
      <c r="I7" s="331" t="s">
        <v>43</v>
      </c>
      <c r="J7" s="331"/>
    </row>
    <row r="8" spans="1:10" ht="49.95" customHeight="1" x14ac:dyDescent="0.25">
      <c r="A8" s="381"/>
      <c r="B8" s="382"/>
      <c r="C8" s="268" t="s">
        <v>2845</v>
      </c>
      <c r="D8" s="268" t="s">
        <v>2857</v>
      </c>
      <c r="E8" s="268" t="s">
        <v>2858</v>
      </c>
      <c r="F8" s="268" t="s">
        <v>269</v>
      </c>
      <c r="G8" s="268" t="s">
        <v>2854</v>
      </c>
      <c r="H8" s="268" t="s">
        <v>2853</v>
      </c>
      <c r="I8" s="333"/>
      <c r="J8" s="333"/>
    </row>
    <row r="9" spans="1:10" ht="28.5" customHeight="1" thickBot="1" x14ac:dyDescent="0.3">
      <c r="A9" s="391" t="s">
        <v>29</v>
      </c>
      <c r="B9" s="392"/>
      <c r="C9" s="204" t="s">
        <v>2647</v>
      </c>
      <c r="D9" s="205" t="s">
        <v>2648</v>
      </c>
      <c r="E9" s="205" t="s">
        <v>2649</v>
      </c>
      <c r="F9" s="204" t="s">
        <v>2650</v>
      </c>
      <c r="G9" s="205" t="s">
        <v>1373</v>
      </c>
      <c r="H9" s="205" t="s">
        <v>2651</v>
      </c>
      <c r="I9" s="342" t="s">
        <v>348</v>
      </c>
      <c r="J9" s="342"/>
    </row>
    <row r="10" spans="1:10" ht="28.5" customHeight="1" thickBot="1" x14ac:dyDescent="0.3">
      <c r="A10" s="385" t="s">
        <v>30</v>
      </c>
      <c r="B10" s="386"/>
      <c r="C10" s="206" t="s">
        <v>590</v>
      </c>
      <c r="D10" s="207" t="s">
        <v>590</v>
      </c>
      <c r="E10" s="207" t="s">
        <v>590</v>
      </c>
      <c r="F10" s="206" t="s">
        <v>2652</v>
      </c>
      <c r="G10" s="207" t="s">
        <v>2500</v>
      </c>
      <c r="H10" s="207" t="s">
        <v>2653</v>
      </c>
      <c r="I10" s="343" t="s">
        <v>349</v>
      </c>
      <c r="J10" s="343"/>
    </row>
    <row r="11" spans="1:10" ht="28.5" customHeight="1" thickBot="1" x14ac:dyDescent="0.3">
      <c r="A11" s="387" t="s">
        <v>31</v>
      </c>
      <c r="B11" s="388"/>
      <c r="C11" s="204" t="s">
        <v>2654</v>
      </c>
      <c r="D11" s="205" t="s">
        <v>2655</v>
      </c>
      <c r="E11" s="205" t="s">
        <v>2656</v>
      </c>
      <c r="F11" s="204" t="s">
        <v>2657</v>
      </c>
      <c r="G11" s="205" t="s">
        <v>2658</v>
      </c>
      <c r="H11" s="205" t="s">
        <v>2659</v>
      </c>
      <c r="I11" s="342" t="s">
        <v>32</v>
      </c>
      <c r="J11" s="342"/>
    </row>
    <row r="12" spans="1:10" ht="28.5" customHeight="1" thickBot="1" x14ac:dyDescent="0.3">
      <c r="A12" s="385" t="s">
        <v>33</v>
      </c>
      <c r="B12" s="386"/>
      <c r="C12" s="206" t="s">
        <v>2660</v>
      </c>
      <c r="D12" s="207" t="s">
        <v>2661</v>
      </c>
      <c r="E12" s="207" t="s">
        <v>2662</v>
      </c>
      <c r="F12" s="206" t="s">
        <v>2663</v>
      </c>
      <c r="G12" s="207" t="s">
        <v>2664</v>
      </c>
      <c r="H12" s="207" t="s">
        <v>2665</v>
      </c>
      <c r="I12" s="343" t="s">
        <v>350</v>
      </c>
      <c r="J12" s="343"/>
    </row>
    <row r="13" spans="1:10" ht="52.5" customHeight="1" thickBot="1" x14ac:dyDescent="0.3">
      <c r="A13" s="389" t="s">
        <v>34</v>
      </c>
      <c r="B13" s="390"/>
      <c r="C13" s="204" t="s">
        <v>2666</v>
      </c>
      <c r="D13" s="205" t="s">
        <v>2667</v>
      </c>
      <c r="E13" s="205" t="s">
        <v>2668</v>
      </c>
      <c r="F13" s="204" t="s">
        <v>2669</v>
      </c>
      <c r="G13" s="205" t="s">
        <v>2670</v>
      </c>
      <c r="H13" s="205" t="s">
        <v>2671</v>
      </c>
      <c r="I13" s="342" t="s">
        <v>351</v>
      </c>
      <c r="J13" s="342"/>
    </row>
    <row r="14" spans="1:10" ht="28.5" customHeight="1" thickBot="1" x14ac:dyDescent="0.3">
      <c r="A14" s="385" t="s">
        <v>35</v>
      </c>
      <c r="B14" s="386"/>
      <c r="C14" s="206" t="s">
        <v>2672</v>
      </c>
      <c r="D14" s="207" t="s">
        <v>2673</v>
      </c>
      <c r="E14" s="207" t="s">
        <v>2674</v>
      </c>
      <c r="F14" s="206" t="s">
        <v>2675</v>
      </c>
      <c r="G14" s="207" t="s">
        <v>2676</v>
      </c>
      <c r="H14" s="207" t="s">
        <v>2677</v>
      </c>
      <c r="I14" s="343" t="s">
        <v>352</v>
      </c>
      <c r="J14" s="343"/>
    </row>
    <row r="15" spans="1:10" ht="28.5" customHeight="1" thickBot="1" x14ac:dyDescent="0.3">
      <c r="A15" s="387" t="s">
        <v>36</v>
      </c>
      <c r="B15" s="388"/>
      <c r="C15" s="204" t="s">
        <v>2678</v>
      </c>
      <c r="D15" s="205" t="s">
        <v>2679</v>
      </c>
      <c r="E15" s="205" t="s">
        <v>2680</v>
      </c>
      <c r="F15" s="204" t="s">
        <v>2681</v>
      </c>
      <c r="G15" s="205" t="s">
        <v>2682</v>
      </c>
      <c r="H15" s="205" t="s">
        <v>2683</v>
      </c>
      <c r="I15" s="342" t="s">
        <v>37</v>
      </c>
      <c r="J15" s="342"/>
    </row>
    <row r="16" spans="1:10" ht="28.5" customHeight="1" thickBot="1" x14ac:dyDescent="0.3">
      <c r="A16" s="385" t="s">
        <v>38</v>
      </c>
      <c r="B16" s="386"/>
      <c r="C16" s="206" t="s">
        <v>2684</v>
      </c>
      <c r="D16" s="207" t="s">
        <v>2685</v>
      </c>
      <c r="E16" s="207" t="s">
        <v>2686</v>
      </c>
      <c r="F16" s="206" t="s">
        <v>2687</v>
      </c>
      <c r="G16" s="207" t="s">
        <v>2688</v>
      </c>
      <c r="H16" s="207" t="s">
        <v>2689</v>
      </c>
      <c r="I16" s="343" t="s">
        <v>39</v>
      </c>
      <c r="J16" s="343"/>
    </row>
    <row r="17" spans="1:10" ht="28.5" customHeight="1" x14ac:dyDescent="0.25">
      <c r="A17" s="394" t="s">
        <v>40</v>
      </c>
      <c r="B17" s="395"/>
      <c r="C17" s="220" t="s">
        <v>2690</v>
      </c>
      <c r="D17" s="265" t="s">
        <v>2691</v>
      </c>
      <c r="E17" s="265" t="s">
        <v>2692</v>
      </c>
      <c r="F17" s="220" t="s">
        <v>2693</v>
      </c>
      <c r="G17" s="265" t="s">
        <v>2694</v>
      </c>
      <c r="H17" s="265" t="s">
        <v>2695</v>
      </c>
      <c r="I17" s="393" t="s">
        <v>41</v>
      </c>
      <c r="J17" s="393"/>
    </row>
    <row r="18" spans="1:10" ht="37.5" customHeight="1" x14ac:dyDescent="0.25">
      <c r="A18" s="337" t="s">
        <v>7</v>
      </c>
      <c r="B18" s="337"/>
      <c r="C18" s="269" t="s">
        <v>2696</v>
      </c>
      <c r="D18" s="269" t="s">
        <v>2697</v>
      </c>
      <c r="E18" s="269" t="s">
        <v>2698</v>
      </c>
      <c r="F18" s="269" t="s">
        <v>2699</v>
      </c>
      <c r="G18" s="269" t="s">
        <v>2700</v>
      </c>
      <c r="H18" s="269" t="s">
        <v>2701</v>
      </c>
      <c r="I18" s="333" t="s">
        <v>4</v>
      </c>
      <c r="J18" s="333"/>
    </row>
  </sheetData>
  <mergeCells count="32">
    <mergeCell ref="A13:B13"/>
    <mergeCell ref="I13:J13"/>
    <mergeCell ref="A14:B14"/>
    <mergeCell ref="I14:J14"/>
    <mergeCell ref="A18:B18"/>
    <mergeCell ref="I18:J18"/>
    <mergeCell ref="A15:B15"/>
    <mergeCell ref="I15:J15"/>
    <mergeCell ref="A16:B16"/>
    <mergeCell ref="I16:J16"/>
    <mergeCell ref="A17:B17"/>
    <mergeCell ref="I17:J17"/>
    <mergeCell ref="A10:B10"/>
    <mergeCell ref="I10:J10"/>
    <mergeCell ref="A11:B11"/>
    <mergeCell ref="I11:J11"/>
    <mergeCell ref="A12:B12"/>
    <mergeCell ref="I12:J12"/>
    <mergeCell ref="A7:B8"/>
    <mergeCell ref="C7:E7"/>
    <mergeCell ref="F7:H7"/>
    <mergeCell ref="I7:J8"/>
    <mergeCell ref="A9:B9"/>
    <mergeCell ref="I9:J9"/>
    <mergeCell ref="A6:B6"/>
    <mergeCell ref="E6:F6"/>
    <mergeCell ref="I6:J6"/>
    <mergeCell ref="A1:J1"/>
    <mergeCell ref="A2:J2"/>
    <mergeCell ref="A3:J3"/>
    <mergeCell ref="A4:J4"/>
    <mergeCell ref="A5:J5"/>
  </mergeCells>
  <printOptions horizontalCentered="1" verticalCentered="1"/>
  <pageMargins left="0" right="0" top="0" bottom="0" header="0.31496062992125984" footer="0.31496062992125984"/>
  <pageSetup paperSize="9" scale="95" orientation="landscape" r:id="rId1"/>
  <ignoredErrors>
    <ignoredError sqref="C9:H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9"/>
  <sheetViews>
    <sheetView view="pageBreakPreview" topLeftCell="A26" zoomScaleNormal="100" zoomScaleSheetLayoutView="100" workbookViewId="0">
      <selection activeCell="B11" sqref="B10:D48"/>
    </sheetView>
  </sheetViews>
  <sheetFormatPr defaultColWidth="10.09765625" defaultRowHeight="15" x14ac:dyDescent="0.25"/>
  <cols>
    <col min="1" max="1" width="4.69921875" style="8" customWidth="1"/>
    <col min="2" max="2" width="57.8984375" style="108" customWidth="1"/>
    <col min="3" max="3" width="11" style="8" customWidth="1"/>
    <col min="4" max="4" width="50.69921875" style="108" customWidth="1"/>
    <col min="5" max="5" width="6.09765625" style="10" customWidth="1"/>
    <col min="6" max="16384" width="10.09765625" style="8"/>
  </cols>
  <sheetData>
    <row r="1" spans="1:11" s="6" customFormat="1" ht="12" customHeight="1" x14ac:dyDescent="0.25">
      <c r="B1" s="293"/>
      <c r="C1" s="293"/>
      <c r="D1" s="293"/>
      <c r="E1" s="293"/>
      <c r="F1" s="7"/>
      <c r="G1" s="7"/>
      <c r="H1" s="7"/>
      <c r="I1" s="7"/>
      <c r="J1" s="7"/>
      <c r="K1" s="7"/>
    </row>
    <row r="2" spans="1:11" ht="20.25" customHeight="1" x14ac:dyDescent="0.25">
      <c r="A2" s="294" t="s">
        <v>28</v>
      </c>
      <c r="B2" s="294"/>
      <c r="C2" s="294"/>
      <c r="D2" s="294"/>
      <c r="E2" s="294"/>
    </row>
    <row r="3" spans="1:11" ht="14.25" customHeight="1" x14ac:dyDescent="0.25">
      <c r="A3" s="295" t="s">
        <v>266</v>
      </c>
      <c r="B3" s="295"/>
      <c r="C3" s="295"/>
      <c r="D3" s="295"/>
      <c r="E3" s="295"/>
    </row>
    <row r="4" spans="1:11" ht="37.5" customHeight="1" x14ac:dyDescent="0.25">
      <c r="A4" s="65" t="s">
        <v>273</v>
      </c>
      <c r="B4" s="66" t="s">
        <v>274</v>
      </c>
      <c r="C4" s="67" t="s">
        <v>275</v>
      </c>
      <c r="D4" s="68" t="s">
        <v>276</v>
      </c>
      <c r="E4" s="69" t="s">
        <v>277</v>
      </c>
    </row>
    <row r="5" spans="1:11" s="9" customFormat="1" ht="13.8" x14ac:dyDescent="0.25">
      <c r="A5" s="70"/>
      <c r="B5" s="71" t="s">
        <v>278</v>
      </c>
      <c r="C5" s="72">
        <v>2</v>
      </c>
      <c r="D5" s="73" t="s">
        <v>279</v>
      </c>
      <c r="E5" s="70"/>
    </row>
    <row r="6" spans="1:11" s="9" customFormat="1" ht="13.8" x14ac:dyDescent="0.25">
      <c r="A6" s="74"/>
      <c r="B6" s="125" t="s">
        <v>280</v>
      </c>
      <c r="C6" s="75">
        <v>5</v>
      </c>
      <c r="D6" s="126" t="s">
        <v>281</v>
      </c>
      <c r="E6" s="74"/>
    </row>
    <row r="7" spans="1:11" s="9" customFormat="1" ht="13.8" x14ac:dyDescent="0.25">
      <c r="A7" s="76"/>
      <c r="B7" s="77" t="s">
        <v>282</v>
      </c>
      <c r="C7" s="78">
        <v>7</v>
      </c>
      <c r="D7" s="79" t="s">
        <v>283</v>
      </c>
      <c r="E7" s="70"/>
    </row>
    <row r="8" spans="1:11" s="9" customFormat="1" ht="13.8" x14ac:dyDescent="0.25">
      <c r="A8" s="80"/>
      <c r="B8" s="81" t="s">
        <v>284</v>
      </c>
      <c r="C8" s="75">
        <v>8</v>
      </c>
      <c r="D8" s="82" t="s">
        <v>285</v>
      </c>
      <c r="E8" s="74"/>
    </row>
    <row r="9" spans="1:11" s="9" customFormat="1" ht="31.2" x14ac:dyDescent="0.3">
      <c r="A9" s="76"/>
      <c r="B9" s="83" t="s">
        <v>286</v>
      </c>
      <c r="C9" s="78"/>
      <c r="D9" s="84" t="s">
        <v>287</v>
      </c>
      <c r="E9" s="70"/>
    </row>
    <row r="10" spans="1:11" s="87" customFormat="1" ht="26.4" x14ac:dyDescent="0.25">
      <c r="A10" s="80">
        <v>1</v>
      </c>
      <c r="B10" s="81" t="s">
        <v>534</v>
      </c>
      <c r="C10" s="75">
        <v>18</v>
      </c>
      <c r="D10" s="85" t="s">
        <v>533</v>
      </c>
      <c r="E10" s="86">
        <v>1</v>
      </c>
    </row>
    <row r="11" spans="1:11" s="87" customFormat="1" ht="26.4" x14ac:dyDescent="0.25">
      <c r="A11" s="76">
        <v>2</v>
      </c>
      <c r="B11" s="77" t="s">
        <v>535</v>
      </c>
      <c r="C11" s="78">
        <v>19</v>
      </c>
      <c r="D11" s="88" t="s">
        <v>536</v>
      </c>
      <c r="E11" s="89">
        <v>2</v>
      </c>
    </row>
    <row r="12" spans="1:11" s="9" customFormat="1" ht="26.4" x14ac:dyDescent="0.25">
      <c r="A12" s="80">
        <v>3</v>
      </c>
      <c r="B12" s="81" t="s">
        <v>537</v>
      </c>
      <c r="C12" s="75">
        <v>20</v>
      </c>
      <c r="D12" s="85" t="s">
        <v>538</v>
      </c>
      <c r="E12" s="86">
        <v>3</v>
      </c>
    </row>
    <row r="13" spans="1:11" s="9" customFormat="1" ht="31.2" x14ac:dyDescent="0.3">
      <c r="A13" s="76"/>
      <c r="B13" s="83" t="s">
        <v>288</v>
      </c>
      <c r="C13" s="78"/>
      <c r="D13" s="84" t="s">
        <v>289</v>
      </c>
      <c r="E13" s="89"/>
    </row>
    <row r="14" spans="1:11" s="87" customFormat="1" ht="15.6" x14ac:dyDescent="0.25">
      <c r="A14" s="80">
        <v>4</v>
      </c>
      <c r="B14" s="81" t="s">
        <v>539</v>
      </c>
      <c r="C14" s="75">
        <v>22</v>
      </c>
      <c r="D14" s="85" t="s">
        <v>540</v>
      </c>
      <c r="E14" s="86">
        <v>4</v>
      </c>
    </row>
    <row r="15" spans="1:11" s="87" customFormat="1" ht="26.4" x14ac:dyDescent="0.25">
      <c r="A15" s="76">
        <v>5</v>
      </c>
      <c r="B15" s="77" t="s">
        <v>541</v>
      </c>
      <c r="C15" s="78">
        <v>23</v>
      </c>
      <c r="D15" s="88" t="s">
        <v>542</v>
      </c>
      <c r="E15" s="89">
        <v>5</v>
      </c>
    </row>
    <row r="16" spans="1:11" s="87" customFormat="1" ht="20.399999999999999" x14ac:dyDescent="0.25">
      <c r="A16" s="80">
        <v>6</v>
      </c>
      <c r="B16" s="81" t="s">
        <v>543</v>
      </c>
      <c r="C16" s="75">
        <v>24</v>
      </c>
      <c r="D16" s="85" t="s">
        <v>544</v>
      </c>
      <c r="E16" s="86">
        <v>6</v>
      </c>
    </row>
    <row r="17" spans="1:5" s="87" customFormat="1" ht="15.6" x14ac:dyDescent="0.25">
      <c r="A17" s="76">
        <v>7</v>
      </c>
      <c r="B17" s="77" t="s">
        <v>545</v>
      </c>
      <c r="C17" s="78">
        <v>25</v>
      </c>
      <c r="D17" s="88" t="s">
        <v>546</v>
      </c>
      <c r="E17" s="89">
        <v>7</v>
      </c>
    </row>
    <row r="18" spans="1:5" s="87" customFormat="1" ht="15.6" x14ac:dyDescent="0.25">
      <c r="A18" s="80">
        <v>8</v>
      </c>
      <c r="B18" s="81" t="s">
        <v>547</v>
      </c>
      <c r="C18" s="75">
        <v>26</v>
      </c>
      <c r="D18" s="85" t="s">
        <v>548</v>
      </c>
      <c r="E18" s="86">
        <v>8</v>
      </c>
    </row>
    <row r="19" spans="1:5" s="87" customFormat="1" ht="15.6" x14ac:dyDescent="0.25">
      <c r="A19" s="76">
        <v>9</v>
      </c>
      <c r="B19" s="77" t="s">
        <v>549</v>
      </c>
      <c r="C19" s="78">
        <v>27</v>
      </c>
      <c r="D19" s="88" t="s">
        <v>550</v>
      </c>
      <c r="E19" s="89">
        <v>9</v>
      </c>
    </row>
    <row r="20" spans="1:5" s="87" customFormat="1" ht="15.6" x14ac:dyDescent="0.25">
      <c r="A20" s="80">
        <v>10</v>
      </c>
      <c r="B20" s="81" t="s">
        <v>551</v>
      </c>
      <c r="C20" s="75">
        <v>28</v>
      </c>
      <c r="D20" s="85" t="s">
        <v>552</v>
      </c>
      <c r="E20" s="86">
        <v>10</v>
      </c>
    </row>
    <row r="21" spans="1:5" s="87" customFormat="1" ht="15.6" x14ac:dyDescent="0.25">
      <c r="A21" s="76">
        <v>11</v>
      </c>
      <c r="B21" s="77" t="s">
        <v>553</v>
      </c>
      <c r="C21" s="78">
        <v>29</v>
      </c>
      <c r="D21" s="88" t="s">
        <v>554</v>
      </c>
      <c r="E21" s="89">
        <v>11</v>
      </c>
    </row>
    <row r="22" spans="1:5" s="87" customFormat="1" ht="15.6" x14ac:dyDescent="0.25">
      <c r="A22" s="80">
        <v>12</v>
      </c>
      <c r="B22" s="81" t="s">
        <v>555</v>
      </c>
      <c r="C22" s="75">
        <v>30</v>
      </c>
      <c r="D22" s="85" t="s">
        <v>556</v>
      </c>
      <c r="E22" s="86">
        <v>12</v>
      </c>
    </row>
    <row r="23" spans="1:5" s="87" customFormat="1" ht="15.6" x14ac:dyDescent="0.25">
      <c r="A23" s="76">
        <v>13</v>
      </c>
      <c r="B23" s="77" t="s">
        <v>557</v>
      </c>
      <c r="C23" s="78">
        <v>31</v>
      </c>
      <c r="D23" s="88" t="s">
        <v>558</v>
      </c>
      <c r="E23" s="89">
        <v>13</v>
      </c>
    </row>
    <row r="24" spans="1:5" s="87" customFormat="1" ht="15.6" x14ac:dyDescent="0.25">
      <c r="A24" s="90">
        <v>14</v>
      </c>
      <c r="B24" s="91" t="s">
        <v>559</v>
      </c>
      <c r="C24" s="92">
        <v>32</v>
      </c>
      <c r="D24" s="93" t="s">
        <v>560</v>
      </c>
      <c r="E24" s="94">
        <v>14</v>
      </c>
    </row>
    <row r="25" spans="1:5" s="9" customFormat="1" ht="31.5" customHeight="1" x14ac:dyDescent="0.3">
      <c r="A25" s="76"/>
      <c r="B25" s="95" t="s">
        <v>290</v>
      </c>
      <c r="C25" s="78"/>
      <c r="D25" s="84" t="s">
        <v>291</v>
      </c>
      <c r="E25" s="89"/>
    </row>
    <row r="26" spans="1:5" s="9" customFormat="1" ht="15.6" x14ac:dyDescent="0.25">
      <c r="A26" s="80">
        <v>15</v>
      </c>
      <c r="B26" s="81" t="s">
        <v>539</v>
      </c>
      <c r="C26" s="75">
        <v>34</v>
      </c>
      <c r="D26" s="85" t="s">
        <v>540</v>
      </c>
      <c r="E26" s="86">
        <v>15</v>
      </c>
    </row>
    <row r="27" spans="1:5" s="9" customFormat="1" ht="26.4" x14ac:dyDescent="0.25">
      <c r="A27" s="76">
        <v>16</v>
      </c>
      <c r="B27" s="77" t="s">
        <v>541</v>
      </c>
      <c r="C27" s="78">
        <v>35</v>
      </c>
      <c r="D27" s="96" t="s">
        <v>542</v>
      </c>
      <c r="E27" s="89">
        <v>16</v>
      </c>
    </row>
    <row r="28" spans="1:5" s="9" customFormat="1" ht="15.6" x14ac:dyDescent="0.25">
      <c r="A28" s="80">
        <v>17</v>
      </c>
      <c r="B28" s="81" t="s">
        <v>561</v>
      </c>
      <c r="C28" s="75">
        <v>36</v>
      </c>
      <c r="D28" s="85" t="s">
        <v>544</v>
      </c>
      <c r="E28" s="86">
        <v>17</v>
      </c>
    </row>
    <row r="29" spans="1:5" s="9" customFormat="1" ht="15.6" x14ac:dyDescent="0.25">
      <c r="A29" s="76">
        <v>18</v>
      </c>
      <c r="B29" s="77" t="s">
        <v>545</v>
      </c>
      <c r="C29" s="78">
        <v>37</v>
      </c>
      <c r="D29" s="96" t="s">
        <v>546</v>
      </c>
      <c r="E29" s="89">
        <v>18</v>
      </c>
    </row>
    <row r="30" spans="1:5" s="9" customFormat="1" ht="15.6" x14ac:dyDescent="0.25">
      <c r="A30" s="80">
        <v>19</v>
      </c>
      <c r="B30" s="81" t="s">
        <v>547</v>
      </c>
      <c r="C30" s="75">
        <v>38</v>
      </c>
      <c r="D30" s="85" t="s">
        <v>548</v>
      </c>
      <c r="E30" s="86">
        <v>19</v>
      </c>
    </row>
    <row r="31" spans="1:5" s="9" customFormat="1" ht="15.6" x14ac:dyDescent="0.25">
      <c r="A31" s="76">
        <v>20</v>
      </c>
      <c r="B31" s="77" t="s">
        <v>549</v>
      </c>
      <c r="C31" s="78">
        <v>39</v>
      </c>
      <c r="D31" s="96" t="s">
        <v>550</v>
      </c>
      <c r="E31" s="89">
        <v>20</v>
      </c>
    </row>
    <row r="32" spans="1:5" s="9" customFormat="1" ht="15.6" x14ac:dyDescent="0.25">
      <c r="A32" s="80">
        <v>21</v>
      </c>
      <c r="B32" s="77" t="s">
        <v>551</v>
      </c>
      <c r="C32" s="75">
        <v>40</v>
      </c>
      <c r="D32" s="85" t="s">
        <v>552</v>
      </c>
      <c r="E32" s="86">
        <v>21</v>
      </c>
    </row>
    <row r="33" spans="1:5" s="9" customFormat="1" ht="15.6" x14ac:dyDescent="0.25">
      <c r="A33" s="76">
        <v>22</v>
      </c>
      <c r="B33" s="77" t="s">
        <v>553</v>
      </c>
      <c r="C33" s="78">
        <v>41</v>
      </c>
      <c r="D33" s="79" t="s">
        <v>554</v>
      </c>
      <c r="E33" s="89">
        <v>22</v>
      </c>
    </row>
    <row r="34" spans="1:5" s="9" customFormat="1" ht="15.6" x14ac:dyDescent="0.25">
      <c r="A34" s="80">
        <v>23</v>
      </c>
      <c r="B34" s="81" t="s">
        <v>555</v>
      </c>
      <c r="C34" s="75">
        <v>42</v>
      </c>
      <c r="D34" s="85" t="s">
        <v>562</v>
      </c>
      <c r="E34" s="86">
        <v>23</v>
      </c>
    </row>
    <row r="35" spans="1:5" ht="15.6" x14ac:dyDescent="0.25">
      <c r="A35" s="76">
        <v>24</v>
      </c>
      <c r="B35" s="77" t="s">
        <v>557</v>
      </c>
      <c r="C35" s="78">
        <v>43</v>
      </c>
      <c r="D35" s="96" t="s">
        <v>563</v>
      </c>
      <c r="E35" s="89">
        <v>24</v>
      </c>
    </row>
    <row r="36" spans="1:5" ht="15.6" x14ac:dyDescent="0.25">
      <c r="A36" s="80">
        <v>25</v>
      </c>
      <c r="B36" s="81" t="s">
        <v>559</v>
      </c>
      <c r="C36" s="75">
        <v>44</v>
      </c>
      <c r="D36" s="85" t="s">
        <v>560</v>
      </c>
      <c r="E36" s="86">
        <v>25</v>
      </c>
    </row>
    <row r="37" spans="1:5" ht="46.8" x14ac:dyDescent="0.3">
      <c r="A37" s="76"/>
      <c r="B37" s="95" t="s">
        <v>292</v>
      </c>
      <c r="C37" s="78"/>
      <c r="D37" s="84" t="s">
        <v>293</v>
      </c>
      <c r="E37" s="89"/>
    </row>
    <row r="38" spans="1:5" ht="15.6" x14ac:dyDescent="0.25">
      <c r="A38" s="80">
        <v>26</v>
      </c>
      <c r="B38" s="81" t="s">
        <v>539</v>
      </c>
      <c r="C38" s="75">
        <v>46</v>
      </c>
      <c r="D38" s="85" t="s">
        <v>540</v>
      </c>
      <c r="E38" s="86">
        <v>26</v>
      </c>
    </row>
    <row r="39" spans="1:5" ht="26.4" x14ac:dyDescent="0.25">
      <c r="A39" s="76">
        <v>27</v>
      </c>
      <c r="B39" s="77" t="s">
        <v>541</v>
      </c>
      <c r="C39" s="78">
        <v>47</v>
      </c>
      <c r="D39" s="96" t="s">
        <v>542</v>
      </c>
      <c r="E39" s="89">
        <v>27</v>
      </c>
    </row>
    <row r="40" spans="1:5" ht="15.6" x14ac:dyDescent="0.25">
      <c r="A40" s="80">
        <v>28</v>
      </c>
      <c r="B40" s="81" t="s">
        <v>561</v>
      </c>
      <c r="C40" s="75">
        <v>48</v>
      </c>
      <c r="D40" s="85" t="s">
        <v>544</v>
      </c>
      <c r="E40" s="86">
        <v>28</v>
      </c>
    </row>
    <row r="41" spans="1:5" ht="15.6" x14ac:dyDescent="0.25">
      <c r="A41" s="76">
        <v>29</v>
      </c>
      <c r="B41" s="77" t="s">
        <v>545</v>
      </c>
      <c r="C41" s="78">
        <v>49</v>
      </c>
      <c r="D41" s="96" t="s">
        <v>546</v>
      </c>
      <c r="E41" s="89">
        <v>29</v>
      </c>
    </row>
    <row r="42" spans="1:5" x14ac:dyDescent="0.25">
      <c r="A42" s="97">
        <v>30</v>
      </c>
      <c r="B42" s="98" t="s">
        <v>547</v>
      </c>
      <c r="C42" s="75">
        <v>50</v>
      </c>
      <c r="D42" s="99" t="s">
        <v>548</v>
      </c>
      <c r="E42" s="100">
        <v>30</v>
      </c>
    </row>
    <row r="43" spans="1:5" x14ac:dyDescent="0.25">
      <c r="A43" s="101">
        <v>31</v>
      </c>
      <c r="B43" s="77" t="s">
        <v>549</v>
      </c>
      <c r="C43" s="78">
        <v>51</v>
      </c>
      <c r="D43" s="102" t="s">
        <v>550</v>
      </c>
      <c r="E43" s="103">
        <v>31</v>
      </c>
    </row>
    <row r="44" spans="1:5" x14ac:dyDescent="0.25">
      <c r="A44" s="97">
        <v>32</v>
      </c>
      <c r="B44" s="98" t="s">
        <v>551</v>
      </c>
      <c r="C44" s="75">
        <v>52</v>
      </c>
      <c r="D44" s="99" t="s">
        <v>552</v>
      </c>
      <c r="E44" s="100">
        <v>32</v>
      </c>
    </row>
    <row r="45" spans="1:5" x14ac:dyDescent="0.25">
      <c r="A45" s="101">
        <v>33</v>
      </c>
      <c r="B45" s="77" t="s">
        <v>553</v>
      </c>
      <c r="C45" s="78">
        <v>53</v>
      </c>
      <c r="D45" s="102" t="s">
        <v>564</v>
      </c>
      <c r="E45" s="103">
        <v>33</v>
      </c>
    </row>
    <row r="46" spans="1:5" x14ac:dyDescent="0.25">
      <c r="A46" s="97">
        <v>34</v>
      </c>
      <c r="B46" s="98" t="s">
        <v>555</v>
      </c>
      <c r="C46" s="75">
        <v>54</v>
      </c>
      <c r="D46" s="99" t="s">
        <v>562</v>
      </c>
      <c r="E46" s="100">
        <v>34</v>
      </c>
    </row>
    <row r="47" spans="1:5" x14ac:dyDescent="0.25">
      <c r="A47" s="101">
        <v>35</v>
      </c>
      <c r="B47" s="77" t="s">
        <v>557</v>
      </c>
      <c r="C47" s="78">
        <v>55</v>
      </c>
      <c r="D47" s="102" t="s">
        <v>558</v>
      </c>
      <c r="E47" s="103">
        <v>35</v>
      </c>
    </row>
    <row r="48" spans="1:5" x14ac:dyDescent="0.25">
      <c r="A48" s="97">
        <v>36</v>
      </c>
      <c r="B48" s="98" t="s">
        <v>559</v>
      </c>
      <c r="C48" s="75">
        <v>56</v>
      </c>
      <c r="D48" s="99" t="s">
        <v>560</v>
      </c>
      <c r="E48" s="100">
        <v>36</v>
      </c>
    </row>
    <row r="49" spans="1:5" ht="26.4" x14ac:dyDescent="0.25">
      <c r="A49" s="104"/>
      <c r="B49" s="105" t="s">
        <v>294</v>
      </c>
      <c r="C49" s="78">
        <v>57</v>
      </c>
      <c r="D49" s="106" t="s">
        <v>295</v>
      </c>
      <c r="E49" s="107"/>
    </row>
  </sheetData>
  <mergeCells count="3">
    <mergeCell ref="B1:E1"/>
    <mergeCell ref="A2:E2"/>
    <mergeCell ref="A3:E3"/>
  </mergeCells>
  <printOptions horizontalCentered="1" verticalCentered="1"/>
  <pageMargins left="0" right="0" top="0" bottom="0" header="0.31496062992125984" footer="0.31496062992125984"/>
  <pageSetup paperSize="9" scale="95" orientation="landscape" r:id="rId1"/>
  <rowBreaks count="1" manualBreakCount="1">
    <brk id="24"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1"/>
  <sheetViews>
    <sheetView view="pageBreakPreview" zoomScaleNormal="100" zoomScaleSheetLayoutView="100" workbookViewId="0">
      <selection activeCell="C41" sqref="C41"/>
    </sheetView>
  </sheetViews>
  <sheetFormatPr defaultColWidth="9.09765625" defaultRowHeight="13.8" x14ac:dyDescent="0.25"/>
  <cols>
    <col min="1" max="1" width="5.69921875" style="4" customWidth="1"/>
    <col min="2" max="2" width="40.69921875" style="2" customWidth="1"/>
    <col min="3" max="10" width="9.69921875" style="2" customWidth="1"/>
    <col min="11" max="11" width="40.69921875" style="2" customWidth="1"/>
    <col min="12" max="12" width="5.69921875" style="2" customWidth="1"/>
    <col min="13" max="16384" width="9.09765625" style="2"/>
  </cols>
  <sheetData>
    <row r="1" spans="1:13" s="6" customFormat="1" x14ac:dyDescent="0.25">
      <c r="A1" s="288"/>
      <c r="B1" s="288"/>
      <c r="C1" s="288"/>
      <c r="D1" s="288"/>
      <c r="E1" s="288"/>
      <c r="F1" s="288"/>
      <c r="G1" s="288"/>
      <c r="H1" s="288"/>
      <c r="I1" s="288"/>
      <c r="J1" s="288"/>
      <c r="K1" s="288"/>
      <c r="L1" s="288"/>
      <c r="M1" s="11"/>
    </row>
    <row r="2" spans="1:13" ht="17.399999999999999" x14ac:dyDescent="0.25">
      <c r="A2" s="326" t="s">
        <v>48</v>
      </c>
      <c r="B2" s="326"/>
      <c r="C2" s="326"/>
      <c r="D2" s="326"/>
      <c r="E2" s="326"/>
      <c r="F2" s="326"/>
      <c r="G2" s="326"/>
      <c r="H2" s="326"/>
      <c r="I2" s="326"/>
      <c r="J2" s="326"/>
      <c r="K2" s="326"/>
      <c r="L2" s="326"/>
    </row>
    <row r="3" spans="1:13" ht="17.399999999999999" x14ac:dyDescent="0.25">
      <c r="A3" s="326" t="s">
        <v>83</v>
      </c>
      <c r="B3" s="326"/>
      <c r="C3" s="326"/>
      <c r="D3" s="326"/>
      <c r="E3" s="326"/>
      <c r="F3" s="326"/>
      <c r="G3" s="326"/>
      <c r="H3" s="326"/>
      <c r="I3" s="326"/>
      <c r="J3" s="326"/>
      <c r="K3" s="326"/>
      <c r="L3" s="326"/>
    </row>
    <row r="4" spans="1:13" ht="15.6" x14ac:dyDescent="0.25">
      <c r="A4" s="327" t="s">
        <v>49</v>
      </c>
      <c r="B4" s="327"/>
      <c r="C4" s="327"/>
      <c r="D4" s="327"/>
      <c r="E4" s="327"/>
      <c r="F4" s="327"/>
      <c r="G4" s="327"/>
      <c r="H4" s="327"/>
      <c r="I4" s="327"/>
      <c r="J4" s="327"/>
      <c r="K4" s="327"/>
      <c r="L4" s="327"/>
    </row>
    <row r="5" spans="1:13" ht="15.6" x14ac:dyDescent="0.25">
      <c r="A5" s="327" t="s">
        <v>84</v>
      </c>
      <c r="B5" s="327"/>
      <c r="C5" s="327"/>
      <c r="D5" s="327"/>
      <c r="E5" s="327"/>
      <c r="F5" s="327"/>
      <c r="G5" s="327"/>
      <c r="H5" s="327"/>
      <c r="I5" s="327"/>
      <c r="J5" s="327"/>
      <c r="K5" s="327"/>
      <c r="L5" s="327"/>
    </row>
    <row r="6" spans="1:13" ht="15.6" x14ac:dyDescent="0.25">
      <c r="A6" s="324" t="s">
        <v>500</v>
      </c>
      <c r="B6" s="324"/>
      <c r="D6" s="49"/>
      <c r="E6" s="49"/>
      <c r="F6" s="328">
        <v>2016</v>
      </c>
      <c r="G6" s="328"/>
      <c r="H6" s="49"/>
      <c r="I6" s="49"/>
      <c r="J6" s="49"/>
      <c r="K6" s="325" t="s">
        <v>88</v>
      </c>
      <c r="L6" s="325"/>
    </row>
    <row r="7" spans="1:13" ht="85.2" customHeight="1" x14ac:dyDescent="0.25">
      <c r="A7" s="192" t="s">
        <v>271</v>
      </c>
      <c r="B7" s="201" t="s">
        <v>10</v>
      </c>
      <c r="C7" s="267" t="s">
        <v>2845</v>
      </c>
      <c r="D7" s="267" t="s">
        <v>2852</v>
      </c>
      <c r="E7" s="267" t="s">
        <v>2851</v>
      </c>
      <c r="F7" s="267" t="s">
        <v>2850</v>
      </c>
      <c r="G7" s="267" t="s">
        <v>2849</v>
      </c>
      <c r="H7" s="267" t="s">
        <v>2848</v>
      </c>
      <c r="I7" s="267" t="s">
        <v>2847</v>
      </c>
      <c r="J7" s="267" t="s">
        <v>2846</v>
      </c>
      <c r="K7" s="396" t="s">
        <v>17</v>
      </c>
      <c r="L7" s="396"/>
    </row>
    <row r="8" spans="1:13" ht="14.4" thickBot="1" x14ac:dyDescent="0.3">
      <c r="A8" s="50">
        <v>4521</v>
      </c>
      <c r="B8" s="134" t="s">
        <v>402</v>
      </c>
      <c r="C8" s="250" t="s">
        <v>2513</v>
      </c>
      <c r="D8" s="152" t="s">
        <v>2514</v>
      </c>
      <c r="E8" s="152" t="s">
        <v>2515</v>
      </c>
      <c r="F8" s="152" t="s">
        <v>2516</v>
      </c>
      <c r="G8" s="152" t="s">
        <v>2517</v>
      </c>
      <c r="H8" s="152" t="s">
        <v>2518</v>
      </c>
      <c r="I8" s="152" t="s">
        <v>1319</v>
      </c>
      <c r="J8" s="152" t="s">
        <v>590</v>
      </c>
      <c r="K8" s="378" t="s">
        <v>422</v>
      </c>
      <c r="L8" s="378"/>
    </row>
    <row r="9" spans="1:13" ht="15.75" customHeight="1" thickTop="1" thickBot="1" x14ac:dyDescent="0.3">
      <c r="A9" s="45">
        <v>4522</v>
      </c>
      <c r="B9" s="135" t="s">
        <v>384</v>
      </c>
      <c r="C9" s="251" t="s">
        <v>2519</v>
      </c>
      <c r="D9" s="153" t="s">
        <v>2520</v>
      </c>
      <c r="E9" s="153" t="s">
        <v>1370</v>
      </c>
      <c r="F9" s="153" t="s">
        <v>2521</v>
      </c>
      <c r="G9" s="153" t="s">
        <v>2522</v>
      </c>
      <c r="H9" s="153" t="s">
        <v>2523</v>
      </c>
      <c r="I9" s="153" t="s">
        <v>2524</v>
      </c>
      <c r="J9" s="153" t="s">
        <v>590</v>
      </c>
      <c r="K9" s="348" t="s">
        <v>364</v>
      </c>
      <c r="L9" s="348"/>
    </row>
    <row r="10" spans="1:13" ht="21.9" customHeight="1" thickTop="1" thickBot="1" x14ac:dyDescent="0.3">
      <c r="A10" s="46">
        <v>4529</v>
      </c>
      <c r="B10" s="134" t="s">
        <v>420</v>
      </c>
      <c r="C10" s="252" t="s">
        <v>2525</v>
      </c>
      <c r="D10" s="154" t="s">
        <v>2526</v>
      </c>
      <c r="E10" s="154" t="s">
        <v>585</v>
      </c>
      <c r="F10" s="154" t="s">
        <v>2527</v>
      </c>
      <c r="G10" s="154" t="s">
        <v>2528</v>
      </c>
      <c r="H10" s="154" t="s">
        <v>2529</v>
      </c>
      <c r="I10" s="154" t="s">
        <v>664</v>
      </c>
      <c r="J10" s="154" t="s">
        <v>590</v>
      </c>
      <c r="K10" s="347" t="s">
        <v>419</v>
      </c>
      <c r="L10" s="347"/>
    </row>
    <row r="11" spans="1:13" ht="21.9" customHeight="1" thickTop="1" thickBot="1" x14ac:dyDescent="0.3">
      <c r="A11" s="45">
        <v>4540</v>
      </c>
      <c r="B11" s="135" t="s">
        <v>425</v>
      </c>
      <c r="C11" s="251" t="s">
        <v>2530</v>
      </c>
      <c r="D11" s="153" t="s">
        <v>2531</v>
      </c>
      <c r="E11" s="153" t="s">
        <v>1320</v>
      </c>
      <c r="F11" s="153" t="s">
        <v>2532</v>
      </c>
      <c r="G11" s="153" t="s">
        <v>1105</v>
      </c>
      <c r="H11" s="153" t="s">
        <v>1351</v>
      </c>
      <c r="I11" s="153" t="s">
        <v>1027</v>
      </c>
      <c r="J11" s="153" t="s">
        <v>590</v>
      </c>
      <c r="K11" s="348" t="s">
        <v>418</v>
      </c>
      <c r="L11" s="348"/>
    </row>
    <row r="12" spans="1:13" ht="15" thickTop="1" thickBot="1" x14ac:dyDescent="0.3">
      <c r="A12" s="46">
        <v>8511</v>
      </c>
      <c r="B12" s="134" t="s">
        <v>385</v>
      </c>
      <c r="C12" s="252" t="s">
        <v>2533</v>
      </c>
      <c r="D12" s="154" t="s">
        <v>2534</v>
      </c>
      <c r="E12" s="154" t="s">
        <v>2535</v>
      </c>
      <c r="F12" s="154" t="s">
        <v>2536</v>
      </c>
      <c r="G12" s="154" t="s">
        <v>2537</v>
      </c>
      <c r="H12" s="154" t="s">
        <v>2538</v>
      </c>
      <c r="I12" s="154" t="s">
        <v>1100</v>
      </c>
      <c r="J12" s="154" t="s">
        <v>590</v>
      </c>
      <c r="K12" s="347" t="s">
        <v>365</v>
      </c>
      <c r="L12" s="347"/>
    </row>
    <row r="13" spans="1:13" ht="15" thickTop="1" thickBot="1" x14ac:dyDescent="0.3">
      <c r="A13" s="45">
        <v>8512</v>
      </c>
      <c r="B13" s="135" t="s">
        <v>386</v>
      </c>
      <c r="C13" s="251" t="s">
        <v>1325</v>
      </c>
      <c r="D13" s="153" t="s">
        <v>1326</v>
      </c>
      <c r="E13" s="153" t="s">
        <v>1327</v>
      </c>
      <c r="F13" s="153" t="s">
        <v>1328</v>
      </c>
      <c r="G13" s="153" t="s">
        <v>1329</v>
      </c>
      <c r="H13" s="153" t="s">
        <v>1330</v>
      </c>
      <c r="I13" s="153" t="s">
        <v>590</v>
      </c>
      <c r="J13" s="153" t="s">
        <v>590</v>
      </c>
      <c r="K13" s="348" t="s">
        <v>366</v>
      </c>
      <c r="L13" s="348"/>
    </row>
    <row r="14" spans="1:13" ht="15" thickTop="1" thickBot="1" x14ac:dyDescent="0.3">
      <c r="A14" s="46">
        <v>8513</v>
      </c>
      <c r="B14" s="134" t="s">
        <v>387</v>
      </c>
      <c r="C14" s="252" t="s">
        <v>1331</v>
      </c>
      <c r="D14" s="154" t="s">
        <v>1332</v>
      </c>
      <c r="E14" s="154" t="s">
        <v>1333</v>
      </c>
      <c r="F14" s="154" t="s">
        <v>1334</v>
      </c>
      <c r="G14" s="154" t="s">
        <v>1335</v>
      </c>
      <c r="H14" s="154" t="s">
        <v>1336</v>
      </c>
      <c r="I14" s="154" t="s">
        <v>590</v>
      </c>
      <c r="J14" s="154" t="s">
        <v>590</v>
      </c>
      <c r="K14" s="347" t="s">
        <v>367</v>
      </c>
      <c r="L14" s="347"/>
    </row>
    <row r="15" spans="1:13" ht="15" thickTop="1" thickBot="1" x14ac:dyDescent="0.3">
      <c r="A15" s="45">
        <v>8514</v>
      </c>
      <c r="B15" s="135" t="s">
        <v>388</v>
      </c>
      <c r="C15" s="251" t="s">
        <v>2539</v>
      </c>
      <c r="D15" s="153" t="s">
        <v>2540</v>
      </c>
      <c r="E15" s="153" t="s">
        <v>2541</v>
      </c>
      <c r="F15" s="153" t="s">
        <v>2542</v>
      </c>
      <c r="G15" s="153" t="s">
        <v>1338</v>
      </c>
      <c r="H15" s="153" t="s">
        <v>1339</v>
      </c>
      <c r="I15" s="153" t="s">
        <v>590</v>
      </c>
      <c r="J15" s="153" t="s">
        <v>590</v>
      </c>
      <c r="K15" s="348" t="s">
        <v>16</v>
      </c>
      <c r="L15" s="348"/>
    </row>
    <row r="16" spans="1:13" ht="15" thickTop="1" thickBot="1" x14ac:dyDescent="0.3">
      <c r="A16" s="46">
        <v>8521</v>
      </c>
      <c r="B16" s="134" t="s">
        <v>389</v>
      </c>
      <c r="C16" s="252" t="s">
        <v>1149</v>
      </c>
      <c r="D16" s="154" t="s">
        <v>1340</v>
      </c>
      <c r="E16" s="154" t="s">
        <v>625</v>
      </c>
      <c r="F16" s="154" t="s">
        <v>1341</v>
      </c>
      <c r="G16" s="154" t="s">
        <v>1342</v>
      </c>
      <c r="H16" s="154" t="s">
        <v>619</v>
      </c>
      <c r="I16" s="154" t="s">
        <v>577</v>
      </c>
      <c r="J16" s="154" t="s">
        <v>590</v>
      </c>
      <c r="K16" s="347" t="s">
        <v>368</v>
      </c>
      <c r="L16" s="347"/>
    </row>
    <row r="17" spans="1:12" ht="15" thickTop="1" thickBot="1" x14ac:dyDescent="0.3">
      <c r="A17" s="45">
        <v>8522</v>
      </c>
      <c r="B17" s="135" t="s">
        <v>566</v>
      </c>
      <c r="C17" s="251" t="s">
        <v>1552</v>
      </c>
      <c r="D17" s="153" t="s">
        <v>2543</v>
      </c>
      <c r="E17" s="153" t="s">
        <v>2544</v>
      </c>
      <c r="F17" s="153" t="s">
        <v>590</v>
      </c>
      <c r="G17" s="153" t="s">
        <v>596</v>
      </c>
      <c r="H17" s="153" t="s">
        <v>595</v>
      </c>
      <c r="I17" s="153" t="s">
        <v>590</v>
      </c>
      <c r="J17" s="153" t="s">
        <v>590</v>
      </c>
      <c r="K17" s="348" t="s">
        <v>567</v>
      </c>
      <c r="L17" s="348"/>
    </row>
    <row r="18" spans="1:12" ht="15" thickTop="1" thickBot="1" x14ac:dyDescent="0.3">
      <c r="A18" s="46">
        <v>8530</v>
      </c>
      <c r="B18" s="134" t="s">
        <v>390</v>
      </c>
      <c r="C18" s="252" t="s">
        <v>1343</v>
      </c>
      <c r="D18" s="154" t="s">
        <v>1344</v>
      </c>
      <c r="E18" s="154" t="s">
        <v>1345</v>
      </c>
      <c r="F18" s="154" t="s">
        <v>1346</v>
      </c>
      <c r="G18" s="154" t="s">
        <v>1347</v>
      </c>
      <c r="H18" s="154" t="s">
        <v>590</v>
      </c>
      <c r="I18" s="154" t="s">
        <v>590</v>
      </c>
      <c r="J18" s="154" t="s">
        <v>590</v>
      </c>
      <c r="K18" s="347" t="s">
        <v>15</v>
      </c>
      <c r="L18" s="347"/>
    </row>
    <row r="19" spans="1:12" ht="15" thickTop="1" thickBot="1" x14ac:dyDescent="0.3">
      <c r="A19" s="45">
        <v>8541</v>
      </c>
      <c r="B19" s="135" t="s">
        <v>391</v>
      </c>
      <c r="C19" s="251" t="s">
        <v>1179</v>
      </c>
      <c r="D19" s="153" t="s">
        <v>2545</v>
      </c>
      <c r="E19" s="153" t="s">
        <v>1075</v>
      </c>
      <c r="F19" s="153" t="s">
        <v>604</v>
      </c>
      <c r="G19" s="153" t="s">
        <v>2546</v>
      </c>
      <c r="H19" s="153" t="s">
        <v>2547</v>
      </c>
      <c r="I19" s="153" t="s">
        <v>590</v>
      </c>
      <c r="J19" s="153" t="s">
        <v>590</v>
      </c>
      <c r="K19" s="348" t="s">
        <v>369</v>
      </c>
      <c r="L19" s="348"/>
    </row>
    <row r="20" spans="1:12" ht="15.75" customHeight="1" thickTop="1" thickBot="1" x14ac:dyDescent="0.3">
      <c r="A20" s="46">
        <v>8542</v>
      </c>
      <c r="B20" s="134" t="s">
        <v>392</v>
      </c>
      <c r="C20" s="252" t="s">
        <v>2548</v>
      </c>
      <c r="D20" s="154" t="s">
        <v>2549</v>
      </c>
      <c r="E20" s="154" t="s">
        <v>2550</v>
      </c>
      <c r="F20" s="154" t="s">
        <v>2551</v>
      </c>
      <c r="G20" s="154" t="s">
        <v>2552</v>
      </c>
      <c r="H20" s="154" t="s">
        <v>2553</v>
      </c>
      <c r="I20" s="154" t="s">
        <v>590</v>
      </c>
      <c r="J20" s="154" t="s">
        <v>590</v>
      </c>
      <c r="K20" s="347" t="s">
        <v>370</v>
      </c>
      <c r="L20" s="347"/>
    </row>
    <row r="21" spans="1:12" ht="15.75" customHeight="1" thickTop="1" thickBot="1" x14ac:dyDescent="0.3">
      <c r="A21" s="45">
        <v>8543</v>
      </c>
      <c r="B21" s="135" t="s">
        <v>403</v>
      </c>
      <c r="C21" s="251" t="s">
        <v>2554</v>
      </c>
      <c r="D21" s="153" t="s">
        <v>2311</v>
      </c>
      <c r="E21" s="153" t="s">
        <v>602</v>
      </c>
      <c r="F21" s="153" t="s">
        <v>2555</v>
      </c>
      <c r="G21" s="153" t="s">
        <v>1126</v>
      </c>
      <c r="H21" s="153" t="s">
        <v>1353</v>
      </c>
      <c r="I21" s="153" t="s">
        <v>590</v>
      </c>
      <c r="J21" s="153" t="s">
        <v>590</v>
      </c>
      <c r="K21" s="348" t="s">
        <v>371</v>
      </c>
      <c r="L21" s="348"/>
    </row>
    <row r="22" spans="1:12" ht="15" thickTop="1" thickBot="1" x14ac:dyDescent="0.3">
      <c r="A22" s="46">
        <v>8544</v>
      </c>
      <c r="B22" s="134" t="s">
        <v>393</v>
      </c>
      <c r="C22" s="252" t="s">
        <v>1354</v>
      </c>
      <c r="D22" s="154" t="s">
        <v>1355</v>
      </c>
      <c r="E22" s="154" t="s">
        <v>1356</v>
      </c>
      <c r="F22" s="154" t="s">
        <v>1357</v>
      </c>
      <c r="G22" s="154" t="s">
        <v>1358</v>
      </c>
      <c r="H22" s="154" t="s">
        <v>1359</v>
      </c>
      <c r="I22" s="154" t="s">
        <v>590</v>
      </c>
      <c r="J22" s="154" t="s">
        <v>590</v>
      </c>
      <c r="K22" s="347" t="s">
        <v>372</v>
      </c>
      <c r="L22" s="347"/>
    </row>
    <row r="23" spans="1:12" ht="15" thickTop="1" thickBot="1" x14ac:dyDescent="0.3">
      <c r="A23" s="45">
        <v>8545</v>
      </c>
      <c r="B23" s="135" t="s">
        <v>394</v>
      </c>
      <c r="C23" s="251" t="s">
        <v>2556</v>
      </c>
      <c r="D23" s="153" t="s">
        <v>2557</v>
      </c>
      <c r="E23" s="153" t="s">
        <v>2558</v>
      </c>
      <c r="F23" s="153" t="s">
        <v>2559</v>
      </c>
      <c r="G23" s="153" t="s">
        <v>2560</v>
      </c>
      <c r="H23" s="153" t="s">
        <v>2561</v>
      </c>
      <c r="I23" s="153" t="s">
        <v>590</v>
      </c>
      <c r="J23" s="153" t="s">
        <v>590</v>
      </c>
      <c r="K23" s="348" t="s">
        <v>373</v>
      </c>
      <c r="L23" s="348"/>
    </row>
    <row r="24" spans="1:12" ht="15" thickTop="1" thickBot="1" x14ac:dyDescent="0.3">
      <c r="A24" s="46">
        <v>8548</v>
      </c>
      <c r="B24" s="134" t="s">
        <v>395</v>
      </c>
      <c r="C24" s="252" t="s">
        <v>2562</v>
      </c>
      <c r="D24" s="154" t="s">
        <v>2563</v>
      </c>
      <c r="E24" s="154" t="s">
        <v>2564</v>
      </c>
      <c r="F24" s="154" t="s">
        <v>2565</v>
      </c>
      <c r="G24" s="154" t="s">
        <v>2566</v>
      </c>
      <c r="H24" s="154" t="s">
        <v>2304</v>
      </c>
      <c r="I24" s="154" t="s">
        <v>590</v>
      </c>
      <c r="J24" s="154" t="s">
        <v>590</v>
      </c>
      <c r="K24" s="347" t="s">
        <v>417</v>
      </c>
      <c r="L24" s="347"/>
    </row>
    <row r="25" spans="1:12" ht="15" thickTop="1" thickBot="1" x14ac:dyDescent="0.3">
      <c r="A25" s="45">
        <v>8610</v>
      </c>
      <c r="B25" s="135" t="s">
        <v>396</v>
      </c>
      <c r="C25" s="251" t="s">
        <v>1363</v>
      </c>
      <c r="D25" s="153" t="s">
        <v>1364</v>
      </c>
      <c r="E25" s="153" t="s">
        <v>1365</v>
      </c>
      <c r="F25" s="153" t="s">
        <v>590</v>
      </c>
      <c r="G25" s="153" t="s">
        <v>1366</v>
      </c>
      <c r="H25" s="153" t="s">
        <v>1367</v>
      </c>
      <c r="I25" s="153" t="s">
        <v>590</v>
      </c>
      <c r="J25" s="153" t="s">
        <v>590</v>
      </c>
      <c r="K25" s="348" t="s">
        <v>374</v>
      </c>
      <c r="L25" s="348"/>
    </row>
    <row r="26" spans="1:12" ht="15" thickTop="1" thickBot="1" x14ac:dyDescent="0.3">
      <c r="A26" s="46">
        <v>8621</v>
      </c>
      <c r="B26" s="134" t="s">
        <v>404</v>
      </c>
      <c r="C26" s="252" t="s">
        <v>2567</v>
      </c>
      <c r="D26" s="154" t="s">
        <v>2568</v>
      </c>
      <c r="E26" s="154" t="s">
        <v>2569</v>
      </c>
      <c r="F26" s="154" t="s">
        <v>2570</v>
      </c>
      <c r="G26" s="154" t="s">
        <v>2571</v>
      </c>
      <c r="H26" s="154" t="s">
        <v>2572</v>
      </c>
      <c r="I26" s="154" t="s">
        <v>2573</v>
      </c>
      <c r="J26" s="154" t="s">
        <v>590</v>
      </c>
      <c r="K26" s="347" t="s">
        <v>375</v>
      </c>
      <c r="L26" s="347"/>
    </row>
    <row r="27" spans="1:12" ht="15" thickTop="1" thickBot="1" x14ac:dyDescent="0.3">
      <c r="A27" s="45">
        <v>8622</v>
      </c>
      <c r="B27" s="135" t="s">
        <v>397</v>
      </c>
      <c r="C27" s="251" t="s">
        <v>2574</v>
      </c>
      <c r="D27" s="153" t="s">
        <v>2575</v>
      </c>
      <c r="E27" s="153" t="s">
        <v>2576</v>
      </c>
      <c r="F27" s="153" t="s">
        <v>2577</v>
      </c>
      <c r="G27" s="153" t="s">
        <v>2578</v>
      </c>
      <c r="H27" s="153" t="s">
        <v>2579</v>
      </c>
      <c r="I27" s="153" t="s">
        <v>2580</v>
      </c>
      <c r="J27" s="153" t="s">
        <v>590</v>
      </c>
      <c r="K27" s="348" t="s">
        <v>376</v>
      </c>
      <c r="L27" s="348"/>
    </row>
    <row r="28" spans="1:12" ht="15" thickTop="1" thickBot="1" x14ac:dyDescent="0.3">
      <c r="A28" s="46">
        <v>8623</v>
      </c>
      <c r="B28" s="134" t="s">
        <v>398</v>
      </c>
      <c r="C28" s="252" t="s">
        <v>2581</v>
      </c>
      <c r="D28" s="154" t="s">
        <v>2582</v>
      </c>
      <c r="E28" s="154" t="s">
        <v>2583</v>
      </c>
      <c r="F28" s="154" t="s">
        <v>2584</v>
      </c>
      <c r="G28" s="154" t="s">
        <v>2585</v>
      </c>
      <c r="H28" s="154" t="s">
        <v>2586</v>
      </c>
      <c r="I28" s="154" t="s">
        <v>2587</v>
      </c>
      <c r="J28" s="154" t="s">
        <v>590</v>
      </c>
      <c r="K28" s="347" t="s">
        <v>377</v>
      </c>
      <c r="L28" s="347"/>
    </row>
    <row r="29" spans="1:12" ht="24" customHeight="1" thickTop="1" thickBot="1" x14ac:dyDescent="0.3">
      <c r="A29" s="45">
        <v>8690</v>
      </c>
      <c r="B29" s="135" t="s">
        <v>399</v>
      </c>
      <c r="C29" s="251" t="s">
        <v>2588</v>
      </c>
      <c r="D29" s="153" t="s">
        <v>2589</v>
      </c>
      <c r="E29" s="153" t="s">
        <v>2590</v>
      </c>
      <c r="F29" s="153" t="s">
        <v>2591</v>
      </c>
      <c r="G29" s="153" t="s">
        <v>2592</v>
      </c>
      <c r="H29" s="153" t="s">
        <v>2593</v>
      </c>
      <c r="I29" s="153" t="s">
        <v>767</v>
      </c>
      <c r="J29" s="153" t="s">
        <v>590</v>
      </c>
      <c r="K29" s="348" t="s">
        <v>378</v>
      </c>
      <c r="L29" s="348"/>
    </row>
    <row r="30" spans="1:12" ht="21.6" thickTop="1" thickBot="1" x14ac:dyDescent="0.3">
      <c r="A30" s="46">
        <v>8810</v>
      </c>
      <c r="B30" s="134" t="s">
        <v>517</v>
      </c>
      <c r="C30" s="252" t="s">
        <v>1372</v>
      </c>
      <c r="D30" s="154" t="s">
        <v>1167</v>
      </c>
      <c r="E30" s="154" t="s">
        <v>1373</v>
      </c>
      <c r="F30" s="154" t="s">
        <v>665</v>
      </c>
      <c r="G30" s="154" t="s">
        <v>1374</v>
      </c>
      <c r="H30" s="154" t="s">
        <v>1375</v>
      </c>
      <c r="I30" s="154" t="s">
        <v>590</v>
      </c>
      <c r="J30" s="154" t="s">
        <v>590</v>
      </c>
      <c r="K30" s="347" t="s">
        <v>521</v>
      </c>
      <c r="L30" s="347"/>
    </row>
    <row r="31" spans="1:12" ht="15" thickTop="1" thickBot="1" x14ac:dyDescent="0.3">
      <c r="A31" s="45">
        <v>9000</v>
      </c>
      <c r="B31" s="135" t="s">
        <v>405</v>
      </c>
      <c r="C31" s="251" t="s">
        <v>2195</v>
      </c>
      <c r="D31" s="153" t="s">
        <v>1377</v>
      </c>
      <c r="E31" s="153" t="s">
        <v>2594</v>
      </c>
      <c r="F31" s="153" t="s">
        <v>2595</v>
      </c>
      <c r="G31" s="153" t="s">
        <v>2596</v>
      </c>
      <c r="H31" s="153" t="s">
        <v>1378</v>
      </c>
      <c r="I31" s="153" t="s">
        <v>590</v>
      </c>
      <c r="J31" s="153" t="s">
        <v>590</v>
      </c>
      <c r="K31" s="348" t="s">
        <v>379</v>
      </c>
      <c r="L31" s="348"/>
    </row>
    <row r="32" spans="1:12" ht="15" thickTop="1" thickBot="1" x14ac:dyDescent="0.3">
      <c r="A32" s="46">
        <v>9103</v>
      </c>
      <c r="B32" s="134" t="s">
        <v>421</v>
      </c>
      <c r="C32" s="252" t="s">
        <v>1379</v>
      </c>
      <c r="D32" s="154" t="s">
        <v>1380</v>
      </c>
      <c r="E32" s="154" t="s">
        <v>1381</v>
      </c>
      <c r="F32" s="154" t="s">
        <v>1382</v>
      </c>
      <c r="G32" s="154" t="s">
        <v>1383</v>
      </c>
      <c r="H32" s="154" t="s">
        <v>1384</v>
      </c>
      <c r="I32" s="154" t="s">
        <v>1385</v>
      </c>
      <c r="J32" s="154" t="s">
        <v>590</v>
      </c>
      <c r="K32" s="347" t="s">
        <v>416</v>
      </c>
      <c r="L32" s="347"/>
    </row>
    <row r="33" spans="1:12" ht="15" thickTop="1" thickBot="1" x14ac:dyDescent="0.3">
      <c r="A33" s="45">
        <v>9312</v>
      </c>
      <c r="B33" s="135" t="s">
        <v>400</v>
      </c>
      <c r="C33" s="251" t="s">
        <v>2597</v>
      </c>
      <c r="D33" s="153" t="s">
        <v>2598</v>
      </c>
      <c r="E33" s="153" t="s">
        <v>2599</v>
      </c>
      <c r="F33" s="153" t="s">
        <v>1386</v>
      </c>
      <c r="G33" s="153" t="s">
        <v>2600</v>
      </c>
      <c r="H33" s="153" t="s">
        <v>2601</v>
      </c>
      <c r="I33" s="153" t="s">
        <v>590</v>
      </c>
      <c r="J33" s="153" t="s">
        <v>590</v>
      </c>
      <c r="K33" s="348" t="s">
        <v>380</v>
      </c>
      <c r="L33" s="348"/>
    </row>
    <row r="34" spans="1:12" ht="15" thickTop="1" thickBot="1" x14ac:dyDescent="0.3">
      <c r="A34" s="46">
        <v>9319</v>
      </c>
      <c r="B34" s="134" t="s">
        <v>401</v>
      </c>
      <c r="C34" s="252" t="s">
        <v>2602</v>
      </c>
      <c r="D34" s="154" t="s">
        <v>590</v>
      </c>
      <c r="E34" s="154" t="s">
        <v>662</v>
      </c>
      <c r="F34" s="154" t="s">
        <v>1388</v>
      </c>
      <c r="G34" s="154" t="s">
        <v>2603</v>
      </c>
      <c r="H34" s="154" t="s">
        <v>603</v>
      </c>
      <c r="I34" s="154" t="s">
        <v>590</v>
      </c>
      <c r="J34" s="154" t="s">
        <v>590</v>
      </c>
      <c r="K34" s="347" t="s">
        <v>381</v>
      </c>
      <c r="L34" s="347"/>
    </row>
    <row r="35" spans="1:12" ht="15" thickTop="1" thickBot="1" x14ac:dyDescent="0.3">
      <c r="A35" s="45">
        <v>9321</v>
      </c>
      <c r="B35" s="135" t="s">
        <v>406</v>
      </c>
      <c r="C35" s="251" t="s">
        <v>2604</v>
      </c>
      <c r="D35" s="153" t="s">
        <v>2605</v>
      </c>
      <c r="E35" s="153" t="s">
        <v>2606</v>
      </c>
      <c r="F35" s="153" t="s">
        <v>2474</v>
      </c>
      <c r="G35" s="153" t="s">
        <v>2607</v>
      </c>
      <c r="H35" s="153" t="s">
        <v>663</v>
      </c>
      <c r="I35" s="153" t="s">
        <v>590</v>
      </c>
      <c r="J35" s="153" t="s">
        <v>590</v>
      </c>
      <c r="K35" s="348" t="s">
        <v>382</v>
      </c>
      <c r="L35" s="348"/>
    </row>
    <row r="36" spans="1:12" ht="15" thickTop="1" thickBot="1" x14ac:dyDescent="0.3">
      <c r="A36" s="46">
        <v>9329</v>
      </c>
      <c r="B36" s="161" t="s">
        <v>407</v>
      </c>
      <c r="C36" s="252" t="s">
        <v>2608</v>
      </c>
      <c r="D36" s="154" t="s">
        <v>2609</v>
      </c>
      <c r="E36" s="154" t="s">
        <v>2610</v>
      </c>
      <c r="F36" s="154" t="s">
        <v>2611</v>
      </c>
      <c r="G36" s="154" t="s">
        <v>2612</v>
      </c>
      <c r="H36" s="154" t="s">
        <v>2613</v>
      </c>
      <c r="I36" s="154" t="s">
        <v>2614</v>
      </c>
      <c r="J36" s="154" t="s">
        <v>590</v>
      </c>
      <c r="K36" s="347" t="s">
        <v>415</v>
      </c>
      <c r="L36" s="347"/>
    </row>
    <row r="37" spans="1:12" ht="31.8" thickTop="1" thickBot="1" x14ac:dyDescent="0.3">
      <c r="A37" s="45">
        <v>9500</v>
      </c>
      <c r="B37" s="135" t="s">
        <v>408</v>
      </c>
      <c r="C37" s="251" t="s">
        <v>2211</v>
      </c>
      <c r="D37" s="153" t="s">
        <v>2615</v>
      </c>
      <c r="E37" s="153" t="s">
        <v>2616</v>
      </c>
      <c r="F37" s="153" t="s">
        <v>2617</v>
      </c>
      <c r="G37" s="153" t="s">
        <v>2566</v>
      </c>
      <c r="H37" s="153" t="s">
        <v>2618</v>
      </c>
      <c r="I37" s="153" t="s">
        <v>2619</v>
      </c>
      <c r="J37" s="153" t="s">
        <v>590</v>
      </c>
      <c r="K37" s="348" t="s">
        <v>423</v>
      </c>
      <c r="L37" s="348"/>
    </row>
    <row r="38" spans="1:12" ht="15" thickTop="1" thickBot="1" x14ac:dyDescent="0.3">
      <c r="A38" s="46">
        <v>9601</v>
      </c>
      <c r="B38" s="161" t="s">
        <v>410</v>
      </c>
      <c r="C38" s="252" t="s">
        <v>2620</v>
      </c>
      <c r="D38" s="154" t="s">
        <v>2621</v>
      </c>
      <c r="E38" s="154" t="s">
        <v>2622</v>
      </c>
      <c r="F38" s="154" t="s">
        <v>2623</v>
      </c>
      <c r="G38" s="154" t="s">
        <v>2624</v>
      </c>
      <c r="H38" s="154" t="s">
        <v>2625</v>
      </c>
      <c r="I38" s="154" t="s">
        <v>2626</v>
      </c>
      <c r="J38" s="154" t="s">
        <v>590</v>
      </c>
      <c r="K38" s="347" t="s">
        <v>413</v>
      </c>
      <c r="L38" s="347"/>
    </row>
    <row r="39" spans="1:12" ht="15" thickTop="1" thickBot="1" x14ac:dyDescent="0.3">
      <c r="A39" s="45">
        <v>9602</v>
      </c>
      <c r="B39" s="135" t="s">
        <v>409</v>
      </c>
      <c r="C39" s="251" t="s">
        <v>2627</v>
      </c>
      <c r="D39" s="153" t="s">
        <v>2628</v>
      </c>
      <c r="E39" s="153" t="s">
        <v>2629</v>
      </c>
      <c r="F39" s="153" t="s">
        <v>2630</v>
      </c>
      <c r="G39" s="153" t="s">
        <v>2631</v>
      </c>
      <c r="H39" s="153" t="s">
        <v>2632</v>
      </c>
      <c r="I39" s="153" t="s">
        <v>2633</v>
      </c>
      <c r="J39" s="153" t="s">
        <v>590</v>
      </c>
      <c r="K39" s="348" t="s">
        <v>383</v>
      </c>
      <c r="L39" s="348"/>
    </row>
    <row r="40" spans="1:12" ht="14.4" thickTop="1" x14ac:dyDescent="0.25">
      <c r="A40" s="179">
        <v>9609</v>
      </c>
      <c r="B40" s="164" t="s">
        <v>411</v>
      </c>
      <c r="C40" s="253" t="s">
        <v>2634</v>
      </c>
      <c r="D40" s="254" t="s">
        <v>2635</v>
      </c>
      <c r="E40" s="254" t="s">
        <v>2636</v>
      </c>
      <c r="F40" s="254" t="s">
        <v>2637</v>
      </c>
      <c r="G40" s="254" t="s">
        <v>711</v>
      </c>
      <c r="H40" s="254" t="s">
        <v>2638</v>
      </c>
      <c r="I40" s="254" t="s">
        <v>2639</v>
      </c>
      <c r="J40" s="254" t="s">
        <v>590</v>
      </c>
      <c r="K40" s="377" t="s">
        <v>412</v>
      </c>
      <c r="L40" s="377"/>
    </row>
    <row r="41" spans="1:12" ht="36" customHeight="1" x14ac:dyDescent="0.25">
      <c r="A41" s="363" t="s">
        <v>7</v>
      </c>
      <c r="B41" s="363"/>
      <c r="C41" s="180" t="s">
        <v>2640</v>
      </c>
      <c r="D41" s="180" t="s">
        <v>2641</v>
      </c>
      <c r="E41" s="180" t="s">
        <v>2642</v>
      </c>
      <c r="F41" s="180" t="s">
        <v>2643</v>
      </c>
      <c r="G41" s="180" t="s">
        <v>2644</v>
      </c>
      <c r="H41" s="180" t="s">
        <v>2645</v>
      </c>
      <c r="I41" s="180" t="s">
        <v>2646</v>
      </c>
      <c r="J41" s="180" t="s">
        <v>590</v>
      </c>
      <c r="K41" s="364" t="s">
        <v>4</v>
      </c>
      <c r="L41" s="365"/>
    </row>
  </sheetData>
  <mergeCells count="44">
    <mergeCell ref="K20:L20"/>
    <mergeCell ref="K22:L22"/>
    <mergeCell ref="K24:L24"/>
    <mergeCell ref="K25:L25"/>
    <mergeCell ref="K26:L26"/>
    <mergeCell ref="K10:L10"/>
    <mergeCell ref="A41:B41"/>
    <mergeCell ref="K41:L41"/>
    <mergeCell ref="A1:L1"/>
    <mergeCell ref="A2:L2"/>
    <mergeCell ref="A3:L3"/>
    <mergeCell ref="A4:L4"/>
    <mergeCell ref="A5:L5"/>
    <mergeCell ref="A6:B6"/>
    <mergeCell ref="F6:G6"/>
    <mergeCell ref="K6:L6"/>
    <mergeCell ref="K7:L7"/>
    <mergeCell ref="K8:L8"/>
    <mergeCell ref="K9:L9"/>
    <mergeCell ref="K11:L11"/>
    <mergeCell ref="K28:L28"/>
    <mergeCell ref="K12:L12"/>
    <mergeCell ref="K30:L30"/>
    <mergeCell ref="K31:L31"/>
    <mergeCell ref="K32:L32"/>
    <mergeCell ref="K33:L33"/>
    <mergeCell ref="K27:L27"/>
    <mergeCell ref="K13:L13"/>
    <mergeCell ref="K14:L14"/>
    <mergeCell ref="K21:L21"/>
    <mergeCell ref="K29:L29"/>
    <mergeCell ref="K23:L23"/>
    <mergeCell ref="K15:L15"/>
    <mergeCell ref="K16:L16"/>
    <mergeCell ref="K17:L17"/>
    <mergeCell ref="K18:L18"/>
    <mergeCell ref="K19:L19"/>
    <mergeCell ref="K34:L34"/>
    <mergeCell ref="K40:L40"/>
    <mergeCell ref="K35:L35"/>
    <mergeCell ref="K36:L36"/>
    <mergeCell ref="K37:L37"/>
    <mergeCell ref="K38:L38"/>
    <mergeCell ref="K39:L39"/>
  </mergeCells>
  <printOptions horizontalCentered="1" verticalCentered="1"/>
  <pageMargins left="0" right="0" top="0" bottom="0" header="0.31496062992125984" footer="0.31496062992125984"/>
  <pageSetup paperSize="9" scale="70" orientation="landscape" r:id="rId1"/>
  <ignoredErrors>
    <ignoredError sqref="C8:J41"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zoomScaleNormal="100" zoomScaleSheetLayoutView="100" workbookViewId="0">
      <selection activeCell="C41" sqref="C41"/>
    </sheetView>
  </sheetViews>
  <sheetFormatPr defaultColWidth="9.09765625" defaultRowHeight="13.8" x14ac:dyDescent="0.25"/>
  <cols>
    <col min="1" max="1" width="5.69921875" style="4" customWidth="1"/>
    <col min="2" max="2" width="40.69921875" style="2" customWidth="1"/>
    <col min="3" max="13" width="9.69921875" style="2" customWidth="1"/>
    <col min="14" max="14" width="40.69921875" style="2" customWidth="1"/>
    <col min="15" max="15" width="5.69921875" style="2" customWidth="1"/>
    <col min="16" max="16384" width="9.09765625" style="2"/>
  </cols>
  <sheetData>
    <row r="1" spans="1:15" s="6" customFormat="1" x14ac:dyDescent="0.25">
      <c r="A1" s="288"/>
      <c r="B1" s="288"/>
      <c r="C1" s="288"/>
      <c r="D1" s="288"/>
      <c r="E1" s="288"/>
      <c r="F1" s="288"/>
      <c r="G1" s="288"/>
      <c r="H1" s="288"/>
      <c r="I1" s="288"/>
      <c r="J1" s="288"/>
      <c r="K1" s="288"/>
      <c r="L1" s="288"/>
      <c r="M1" s="288"/>
      <c r="N1" s="288"/>
      <c r="O1" s="288"/>
    </row>
    <row r="2" spans="1:15" ht="17.399999999999999" x14ac:dyDescent="0.25">
      <c r="A2" s="326" t="s">
        <v>50</v>
      </c>
      <c r="B2" s="326"/>
      <c r="C2" s="326"/>
      <c r="D2" s="326"/>
      <c r="E2" s="326"/>
      <c r="F2" s="326"/>
      <c r="G2" s="326"/>
      <c r="H2" s="326"/>
      <c r="I2" s="326"/>
      <c r="J2" s="326"/>
      <c r="K2" s="326"/>
      <c r="L2" s="326"/>
      <c r="M2" s="326"/>
      <c r="N2" s="326"/>
      <c r="O2" s="326"/>
    </row>
    <row r="3" spans="1:15" ht="17.399999999999999" x14ac:dyDescent="0.25">
      <c r="A3" s="326" t="s">
        <v>83</v>
      </c>
      <c r="B3" s="326"/>
      <c r="C3" s="326"/>
      <c r="D3" s="326"/>
      <c r="E3" s="326"/>
      <c r="F3" s="326"/>
      <c r="G3" s="326"/>
      <c r="H3" s="326"/>
      <c r="I3" s="326"/>
      <c r="J3" s="326"/>
      <c r="K3" s="326"/>
      <c r="L3" s="326"/>
      <c r="M3" s="326"/>
      <c r="N3" s="326"/>
      <c r="O3" s="326"/>
    </row>
    <row r="4" spans="1:15" ht="15.6" x14ac:dyDescent="0.25">
      <c r="A4" s="327" t="s">
        <v>51</v>
      </c>
      <c r="B4" s="327"/>
      <c r="C4" s="327"/>
      <c r="D4" s="327"/>
      <c r="E4" s="327"/>
      <c r="F4" s="327"/>
      <c r="G4" s="327"/>
      <c r="H4" s="327"/>
      <c r="I4" s="327"/>
      <c r="J4" s="327"/>
      <c r="K4" s="327"/>
      <c r="L4" s="327"/>
      <c r="M4" s="327"/>
      <c r="N4" s="327"/>
      <c r="O4" s="327"/>
    </row>
    <row r="5" spans="1:15" ht="15.6" x14ac:dyDescent="0.25">
      <c r="A5" s="327" t="s">
        <v>84</v>
      </c>
      <c r="B5" s="327"/>
      <c r="C5" s="327"/>
      <c r="D5" s="327"/>
      <c r="E5" s="327"/>
      <c r="F5" s="327"/>
      <c r="G5" s="327"/>
      <c r="H5" s="327"/>
      <c r="I5" s="327"/>
      <c r="J5" s="327"/>
      <c r="K5" s="327"/>
      <c r="L5" s="327"/>
      <c r="M5" s="327"/>
      <c r="N5" s="327"/>
      <c r="O5" s="327"/>
    </row>
    <row r="6" spans="1:15" ht="15.6" x14ac:dyDescent="0.25">
      <c r="A6" s="324" t="s">
        <v>501</v>
      </c>
      <c r="B6" s="324"/>
      <c r="D6" s="49"/>
      <c r="E6" s="49"/>
      <c r="F6" s="49"/>
      <c r="G6" s="49"/>
      <c r="H6" s="188">
        <v>2016</v>
      </c>
      <c r="I6" s="49"/>
      <c r="J6" s="49"/>
      <c r="K6" s="49"/>
      <c r="L6" s="49"/>
      <c r="M6" s="49"/>
      <c r="N6" s="325" t="s">
        <v>89</v>
      </c>
      <c r="O6" s="325"/>
    </row>
    <row r="7" spans="1:15" ht="106.95" customHeight="1" x14ac:dyDescent="0.25">
      <c r="A7" s="192" t="s">
        <v>271</v>
      </c>
      <c r="B7" s="191" t="s">
        <v>10</v>
      </c>
      <c r="C7" s="267" t="s">
        <v>2845</v>
      </c>
      <c r="D7" s="268" t="s">
        <v>2844</v>
      </c>
      <c r="E7" s="267" t="s">
        <v>2843</v>
      </c>
      <c r="F7" s="268" t="s">
        <v>2842</v>
      </c>
      <c r="G7" s="268" t="s">
        <v>2841</v>
      </c>
      <c r="H7" s="267" t="s">
        <v>2840</v>
      </c>
      <c r="I7" s="268" t="s">
        <v>2839</v>
      </c>
      <c r="J7" s="267" t="s">
        <v>2838</v>
      </c>
      <c r="K7" s="267" t="s">
        <v>2837</v>
      </c>
      <c r="L7" s="267" t="s">
        <v>2836</v>
      </c>
      <c r="M7" s="268" t="s">
        <v>2835</v>
      </c>
      <c r="N7" s="341" t="s">
        <v>17</v>
      </c>
      <c r="O7" s="341"/>
    </row>
    <row r="8" spans="1:15" ht="14.4" thickBot="1" x14ac:dyDescent="0.3">
      <c r="A8" s="162">
        <v>4521</v>
      </c>
      <c r="B8" s="161" t="s">
        <v>402</v>
      </c>
      <c r="C8" s="250" t="s">
        <v>2265</v>
      </c>
      <c r="D8" s="152" t="s">
        <v>2266</v>
      </c>
      <c r="E8" s="152" t="s">
        <v>2267</v>
      </c>
      <c r="F8" s="152" t="s">
        <v>2268</v>
      </c>
      <c r="G8" s="152" t="s">
        <v>2269</v>
      </c>
      <c r="H8" s="152" t="s">
        <v>2270</v>
      </c>
      <c r="I8" s="152" t="s">
        <v>2271</v>
      </c>
      <c r="J8" s="152" t="s">
        <v>2272</v>
      </c>
      <c r="K8" s="152" t="s">
        <v>2273</v>
      </c>
      <c r="L8" s="152" t="s">
        <v>2274</v>
      </c>
      <c r="M8" s="152" t="s">
        <v>2275</v>
      </c>
      <c r="N8" s="401" t="s">
        <v>422</v>
      </c>
      <c r="O8" s="402"/>
    </row>
    <row r="9" spans="1:15" ht="15.75" customHeight="1" thickTop="1" thickBot="1" x14ac:dyDescent="0.3">
      <c r="A9" s="137">
        <v>4522</v>
      </c>
      <c r="B9" s="135" t="s">
        <v>384</v>
      </c>
      <c r="C9" s="251" t="s">
        <v>2276</v>
      </c>
      <c r="D9" s="153" t="s">
        <v>2277</v>
      </c>
      <c r="E9" s="153" t="s">
        <v>1167</v>
      </c>
      <c r="F9" s="153" t="s">
        <v>1378</v>
      </c>
      <c r="G9" s="153" t="s">
        <v>1084</v>
      </c>
      <c r="H9" s="153" t="s">
        <v>2278</v>
      </c>
      <c r="I9" s="153" t="s">
        <v>2279</v>
      </c>
      <c r="J9" s="153" t="s">
        <v>2280</v>
      </c>
      <c r="K9" s="153" t="s">
        <v>2281</v>
      </c>
      <c r="L9" s="153" t="s">
        <v>2282</v>
      </c>
      <c r="M9" s="153" t="s">
        <v>2283</v>
      </c>
      <c r="N9" s="352" t="s">
        <v>364</v>
      </c>
      <c r="O9" s="353"/>
    </row>
    <row r="10" spans="1:15" ht="21.9" customHeight="1" thickTop="1" thickBot="1" x14ac:dyDescent="0.3">
      <c r="A10" s="162">
        <v>4529</v>
      </c>
      <c r="B10" s="161" t="s">
        <v>420</v>
      </c>
      <c r="C10" s="252" t="s">
        <v>2284</v>
      </c>
      <c r="D10" s="154" t="s">
        <v>2285</v>
      </c>
      <c r="E10" s="154" t="s">
        <v>577</v>
      </c>
      <c r="F10" s="154" t="s">
        <v>664</v>
      </c>
      <c r="G10" s="154" t="s">
        <v>1385</v>
      </c>
      <c r="H10" s="154" t="s">
        <v>2286</v>
      </c>
      <c r="I10" s="154" t="s">
        <v>2287</v>
      </c>
      <c r="J10" s="154" t="s">
        <v>1373</v>
      </c>
      <c r="K10" s="154" t="s">
        <v>590</v>
      </c>
      <c r="L10" s="154" t="s">
        <v>2288</v>
      </c>
      <c r="M10" s="154" t="s">
        <v>2289</v>
      </c>
      <c r="N10" s="354" t="s">
        <v>419</v>
      </c>
      <c r="O10" s="355"/>
    </row>
    <row r="11" spans="1:15" ht="21.9" customHeight="1" thickTop="1" thickBot="1" x14ac:dyDescent="0.3">
      <c r="A11" s="137">
        <v>4540</v>
      </c>
      <c r="B11" s="135" t="s">
        <v>425</v>
      </c>
      <c r="C11" s="251" t="s">
        <v>2290</v>
      </c>
      <c r="D11" s="153" t="s">
        <v>2291</v>
      </c>
      <c r="E11" s="153" t="s">
        <v>1092</v>
      </c>
      <c r="F11" s="153" t="s">
        <v>2292</v>
      </c>
      <c r="G11" s="153" t="s">
        <v>2293</v>
      </c>
      <c r="H11" s="153" t="s">
        <v>2294</v>
      </c>
      <c r="I11" s="153" t="s">
        <v>2295</v>
      </c>
      <c r="J11" s="153" t="s">
        <v>2296</v>
      </c>
      <c r="K11" s="153" t="s">
        <v>590</v>
      </c>
      <c r="L11" s="153" t="s">
        <v>590</v>
      </c>
      <c r="M11" s="153" t="s">
        <v>2297</v>
      </c>
      <c r="N11" s="352" t="s">
        <v>418</v>
      </c>
      <c r="O11" s="353"/>
    </row>
    <row r="12" spans="1:15" ht="21.9" customHeight="1" thickTop="1" thickBot="1" x14ac:dyDescent="0.3">
      <c r="A12" s="162">
        <v>8511</v>
      </c>
      <c r="B12" s="161" t="s">
        <v>385</v>
      </c>
      <c r="C12" s="252" t="s">
        <v>2298</v>
      </c>
      <c r="D12" s="154" t="s">
        <v>2299</v>
      </c>
      <c r="E12" s="154" t="s">
        <v>2300</v>
      </c>
      <c r="F12" s="154" t="s">
        <v>2301</v>
      </c>
      <c r="G12" s="154" t="s">
        <v>2302</v>
      </c>
      <c r="H12" s="154" t="s">
        <v>2303</v>
      </c>
      <c r="I12" s="154" t="s">
        <v>2304</v>
      </c>
      <c r="J12" s="154" t="s">
        <v>2305</v>
      </c>
      <c r="K12" s="154" t="s">
        <v>2306</v>
      </c>
      <c r="L12" s="154" t="s">
        <v>2307</v>
      </c>
      <c r="M12" s="154" t="s">
        <v>2308</v>
      </c>
      <c r="N12" s="354" t="s">
        <v>365</v>
      </c>
      <c r="O12" s="355"/>
    </row>
    <row r="13" spans="1:15" ht="21.9" customHeight="1" thickTop="1" thickBot="1" x14ac:dyDescent="0.3">
      <c r="A13" s="137">
        <v>8512</v>
      </c>
      <c r="B13" s="135" t="s">
        <v>386</v>
      </c>
      <c r="C13" s="251" t="s">
        <v>1518</v>
      </c>
      <c r="D13" s="153" t="s">
        <v>2309</v>
      </c>
      <c r="E13" s="153" t="s">
        <v>2310</v>
      </c>
      <c r="F13" s="153" t="s">
        <v>2311</v>
      </c>
      <c r="G13" s="153" t="s">
        <v>2312</v>
      </c>
      <c r="H13" s="153" t="s">
        <v>2313</v>
      </c>
      <c r="I13" s="153" t="s">
        <v>2314</v>
      </c>
      <c r="J13" s="153" t="s">
        <v>2315</v>
      </c>
      <c r="K13" s="153" t="s">
        <v>2316</v>
      </c>
      <c r="L13" s="153" t="s">
        <v>573</v>
      </c>
      <c r="M13" s="153" t="s">
        <v>2317</v>
      </c>
      <c r="N13" s="352" t="s">
        <v>366</v>
      </c>
      <c r="O13" s="353"/>
    </row>
    <row r="14" spans="1:15" ht="21.9" customHeight="1" thickTop="1" thickBot="1" x14ac:dyDescent="0.3">
      <c r="A14" s="162">
        <v>8513</v>
      </c>
      <c r="B14" s="161" t="s">
        <v>387</v>
      </c>
      <c r="C14" s="252" t="s">
        <v>1527</v>
      </c>
      <c r="D14" s="154" t="s">
        <v>657</v>
      </c>
      <c r="E14" s="154" t="s">
        <v>590</v>
      </c>
      <c r="F14" s="154" t="s">
        <v>590</v>
      </c>
      <c r="G14" s="154" t="s">
        <v>2318</v>
      </c>
      <c r="H14" s="154" t="s">
        <v>1548</v>
      </c>
      <c r="I14" s="154" t="s">
        <v>2319</v>
      </c>
      <c r="J14" s="154" t="s">
        <v>2320</v>
      </c>
      <c r="K14" s="154" t="s">
        <v>695</v>
      </c>
      <c r="L14" s="154" t="s">
        <v>590</v>
      </c>
      <c r="M14" s="154" t="s">
        <v>2321</v>
      </c>
      <c r="N14" s="354" t="s">
        <v>367</v>
      </c>
      <c r="O14" s="355"/>
    </row>
    <row r="15" spans="1:15" ht="21.9" customHeight="1" thickTop="1" thickBot="1" x14ac:dyDescent="0.3">
      <c r="A15" s="137">
        <v>8514</v>
      </c>
      <c r="B15" s="135" t="s">
        <v>388</v>
      </c>
      <c r="C15" s="251" t="s">
        <v>2322</v>
      </c>
      <c r="D15" s="153" t="s">
        <v>2323</v>
      </c>
      <c r="E15" s="153" t="s">
        <v>2324</v>
      </c>
      <c r="F15" s="153" t="s">
        <v>2325</v>
      </c>
      <c r="G15" s="153" t="s">
        <v>2326</v>
      </c>
      <c r="H15" s="153" t="s">
        <v>2327</v>
      </c>
      <c r="I15" s="153" t="s">
        <v>2328</v>
      </c>
      <c r="J15" s="153" t="s">
        <v>2329</v>
      </c>
      <c r="K15" s="153" t="s">
        <v>2330</v>
      </c>
      <c r="L15" s="153" t="s">
        <v>2331</v>
      </c>
      <c r="M15" s="153" t="s">
        <v>2332</v>
      </c>
      <c r="N15" s="352" t="s">
        <v>16</v>
      </c>
      <c r="O15" s="353"/>
    </row>
    <row r="16" spans="1:15" ht="21.9" customHeight="1" thickTop="1" thickBot="1" x14ac:dyDescent="0.3">
      <c r="A16" s="162">
        <v>8521</v>
      </c>
      <c r="B16" s="161" t="s">
        <v>389</v>
      </c>
      <c r="C16" s="252" t="s">
        <v>1544</v>
      </c>
      <c r="D16" s="154" t="s">
        <v>2333</v>
      </c>
      <c r="E16" s="154" t="s">
        <v>603</v>
      </c>
      <c r="F16" s="154" t="s">
        <v>590</v>
      </c>
      <c r="G16" s="154" t="s">
        <v>590</v>
      </c>
      <c r="H16" s="154" t="s">
        <v>577</v>
      </c>
      <c r="I16" s="154" t="s">
        <v>2334</v>
      </c>
      <c r="J16" s="154" t="s">
        <v>625</v>
      </c>
      <c r="K16" s="154" t="s">
        <v>590</v>
      </c>
      <c r="L16" s="154" t="s">
        <v>590</v>
      </c>
      <c r="M16" s="154" t="s">
        <v>2335</v>
      </c>
      <c r="N16" s="354" t="s">
        <v>368</v>
      </c>
      <c r="O16" s="355"/>
    </row>
    <row r="17" spans="1:15" ht="21.9" customHeight="1" thickTop="1" thickBot="1" x14ac:dyDescent="0.3">
      <c r="A17" s="137">
        <v>8522</v>
      </c>
      <c r="B17" s="135" t="s">
        <v>566</v>
      </c>
      <c r="C17" s="251" t="s">
        <v>1551</v>
      </c>
      <c r="D17" s="153" t="s">
        <v>1333</v>
      </c>
      <c r="E17" s="153" t="s">
        <v>590</v>
      </c>
      <c r="F17" s="153" t="s">
        <v>590</v>
      </c>
      <c r="G17" s="153" t="s">
        <v>590</v>
      </c>
      <c r="H17" s="153" t="s">
        <v>603</v>
      </c>
      <c r="I17" s="153" t="s">
        <v>590</v>
      </c>
      <c r="J17" s="153" t="s">
        <v>2336</v>
      </c>
      <c r="K17" s="153" t="s">
        <v>581</v>
      </c>
      <c r="L17" s="153" t="s">
        <v>590</v>
      </c>
      <c r="M17" s="153" t="s">
        <v>590</v>
      </c>
      <c r="N17" s="352" t="s">
        <v>567</v>
      </c>
      <c r="O17" s="353"/>
    </row>
    <row r="18" spans="1:15" ht="15" thickTop="1" thickBot="1" x14ac:dyDescent="0.3">
      <c r="A18" s="162">
        <v>8530</v>
      </c>
      <c r="B18" s="161" t="s">
        <v>390</v>
      </c>
      <c r="C18" s="252" t="s">
        <v>2337</v>
      </c>
      <c r="D18" s="154" t="s">
        <v>2338</v>
      </c>
      <c r="E18" s="154" t="s">
        <v>590</v>
      </c>
      <c r="F18" s="154" t="s">
        <v>2339</v>
      </c>
      <c r="G18" s="154" t="s">
        <v>2340</v>
      </c>
      <c r="H18" s="154" t="s">
        <v>2341</v>
      </c>
      <c r="I18" s="154" t="s">
        <v>2342</v>
      </c>
      <c r="J18" s="154" t="s">
        <v>2343</v>
      </c>
      <c r="K18" s="154" t="s">
        <v>590</v>
      </c>
      <c r="L18" s="154" t="s">
        <v>2344</v>
      </c>
      <c r="M18" s="154" t="s">
        <v>2345</v>
      </c>
      <c r="N18" s="354" t="s">
        <v>15</v>
      </c>
      <c r="O18" s="355"/>
    </row>
    <row r="19" spans="1:15" ht="15.75" customHeight="1" thickTop="1" thickBot="1" x14ac:dyDescent="0.3">
      <c r="A19" s="137">
        <v>8541</v>
      </c>
      <c r="B19" s="135" t="s">
        <v>391</v>
      </c>
      <c r="C19" s="251" t="s">
        <v>2346</v>
      </c>
      <c r="D19" s="153" t="s">
        <v>1323</v>
      </c>
      <c r="E19" s="153" t="s">
        <v>635</v>
      </c>
      <c r="F19" s="153" t="s">
        <v>598</v>
      </c>
      <c r="G19" s="153" t="s">
        <v>631</v>
      </c>
      <c r="H19" s="153" t="s">
        <v>601</v>
      </c>
      <c r="I19" s="153" t="s">
        <v>627</v>
      </c>
      <c r="J19" s="153" t="s">
        <v>627</v>
      </c>
      <c r="K19" s="153" t="s">
        <v>590</v>
      </c>
      <c r="L19" s="153" t="s">
        <v>590</v>
      </c>
      <c r="M19" s="153" t="s">
        <v>2347</v>
      </c>
      <c r="N19" s="352" t="s">
        <v>369</v>
      </c>
      <c r="O19" s="353"/>
    </row>
    <row r="20" spans="1:15" ht="15.75" customHeight="1" thickTop="1" thickBot="1" x14ac:dyDescent="0.3">
      <c r="A20" s="162">
        <v>8542</v>
      </c>
      <c r="B20" s="161" t="s">
        <v>392</v>
      </c>
      <c r="C20" s="252" t="s">
        <v>2348</v>
      </c>
      <c r="D20" s="154" t="s">
        <v>2349</v>
      </c>
      <c r="E20" s="154" t="s">
        <v>2350</v>
      </c>
      <c r="F20" s="154" t="s">
        <v>2351</v>
      </c>
      <c r="G20" s="154" t="s">
        <v>590</v>
      </c>
      <c r="H20" s="154" t="s">
        <v>2352</v>
      </c>
      <c r="I20" s="154" t="s">
        <v>2353</v>
      </c>
      <c r="J20" s="154" t="s">
        <v>2354</v>
      </c>
      <c r="K20" s="154" t="s">
        <v>1548</v>
      </c>
      <c r="L20" s="154" t="s">
        <v>651</v>
      </c>
      <c r="M20" s="154" t="s">
        <v>2355</v>
      </c>
      <c r="N20" s="354" t="s">
        <v>370</v>
      </c>
      <c r="O20" s="355"/>
    </row>
    <row r="21" spans="1:15" ht="15.75" customHeight="1" thickTop="1" thickBot="1" x14ac:dyDescent="0.3">
      <c r="A21" s="137">
        <v>8543</v>
      </c>
      <c r="B21" s="135" t="s">
        <v>403</v>
      </c>
      <c r="C21" s="251" t="s">
        <v>2356</v>
      </c>
      <c r="D21" s="153" t="s">
        <v>2357</v>
      </c>
      <c r="E21" s="153" t="s">
        <v>590</v>
      </c>
      <c r="F21" s="153" t="s">
        <v>732</v>
      </c>
      <c r="G21" s="153" t="s">
        <v>2324</v>
      </c>
      <c r="H21" s="153" t="s">
        <v>664</v>
      </c>
      <c r="I21" s="153" t="s">
        <v>1072</v>
      </c>
      <c r="J21" s="153" t="s">
        <v>2358</v>
      </c>
      <c r="K21" s="153" t="s">
        <v>2359</v>
      </c>
      <c r="L21" s="153" t="s">
        <v>1385</v>
      </c>
      <c r="M21" s="153" t="s">
        <v>2360</v>
      </c>
      <c r="N21" s="352" t="s">
        <v>371</v>
      </c>
      <c r="O21" s="353"/>
    </row>
    <row r="22" spans="1:15" ht="15" thickTop="1" thickBot="1" x14ac:dyDescent="0.3">
      <c r="A22" s="162">
        <v>8544</v>
      </c>
      <c r="B22" s="161" t="s">
        <v>393</v>
      </c>
      <c r="C22" s="252" t="s">
        <v>2361</v>
      </c>
      <c r="D22" s="154" t="s">
        <v>2362</v>
      </c>
      <c r="E22" s="154" t="s">
        <v>590</v>
      </c>
      <c r="F22" s="154" t="s">
        <v>1199</v>
      </c>
      <c r="G22" s="154" t="s">
        <v>1127</v>
      </c>
      <c r="H22" s="154" t="s">
        <v>618</v>
      </c>
      <c r="I22" s="154" t="s">
        <v>2363</v>
      </c>
      <c r="J22" s="154" t="s">
        <v>2364</v>
      </c>
      <c r="K22" s="154" t="s">
        <v>2365</v>
      </c>
      <c r="L22" s="154" t="s">
        <v>590</v>
      </c>
      <c r="M22" s="154" t="s">
        <v>2366</v>
      </c>
      <c r="N22" s="354" t="s">
        <v>372</v>
      </c>
      <c r="O22" s="355"/>
    </row>
    <row r="23" spans="1:15" ht="21.9" customHeight="1" thickTop="1" thickBot="1" x14ac:dyDescent="0.3">
      <c r="A23" s="137">
        <v>8545</v>
      </c>
      <c r="B23" s="135" t="s">
        <v>394</v>
      </c>
      <c r="C23" s="251" t="s">
        <v>2367</v>
      </c>
      <c r="D23" s="153" t="s">
        <v>2368</v>
      </c>
      <c r="E23" s="153" t="s">
        <v>597</v>
      </c>
      <c r="F23" s="153" t="s">
        <v>2369</v>
      </c>
      <c r="G23" s="153" t="s">
        <v>2370</v>
      </c>
      <c r="H23" s="153" t="s">
        <v>2371</v>
      </c>
      <c r="I23" s="153" t="s">
        <v>2372</v>
      </c>
      <c r="J23" s="153" t="s">
        <v>2373</v>
      </c>
      <c r="K23" s="153" t="s">
        <v>2374</v>
      </c>
      <c r="L23" s="153" t="s">
        <v>1092</v>
      </c>
      <c r="M23" s="153" t="s">
        <v>2375</v>
      </c>
      <c r="N23" s="352" t="s">
        <v>373</v>
      </c>
      <c r="O23" s="353"/>
    </row>
    <row r="24" spans="1:15" ht="15" thickTop="1" thickBot="1" x14ac:dyDescent="0.3">
      <c r="A24" s="162">
        <v>8548</v>
      </c>
      <c r="B24" s="161" t="s">
        <v>395</v>
      </c>
      <c r="C24" s="252" t="s">
        <v>2376</v>
      </c>
      <c r="D24" s="154" t="s">
        <v>2377</v>
      </c>
      <c r="E24" s="154" t="s">
        <v>592</v>
      </c>
      <c r="F24" s="154" t="s">
        <v>1530</v>
      </c>
      <c r="G24" s="154" t="s">
        <v>1155</v>
      </c>
      <c r="H24" s="154" t="s">
        <v>1372</v>
      </c>
      <c r="I24" s="154" t="s">
        <v>1274</v>
      </c>
      <c r="J24" s="154" t="s">
        <v>2378</v>
      </c>
      <c r="K24" s="154" t="s">
        <v>2379</v>
      </c>
      <c r="L24" s="154" t="s">
        <v>612</v>
      </c>
      <c r="M24" s="154" t="s">
        <v>2380</v>
      </c>
      <c r="N24" s="354" t="s">
        <v>417</v>
      </c>
      <c r="O24" s="355"/>
    </row>
    <row r="25" spans="1:15" ht="15" thickTop="1" thickBot="1" x14ac:dyDescent="0.3">
      <c r="A25" s="137">
        <v>8610</v>
      </c>
      <c r="B25" s="135" t="s">
        <v>396</v>
      </c>
      <c r="C25" s="251" t="s">
        <v>1611</v>
      </c>
      <c r="D25" s="153" t="s">
        <v>2381</v>
      </c>
      <c r="E25" s="153" t="s">
        <v>617</v>
      </c>
      <c r="F25" s="153" t="s">
        <v>578</v>
      </c>
      <c r="G25" s="153" t="s">
        <v>2382</v>
      </c>
      <c r="H25" s="153" t="s">
        <v>2383</v>
      </c>
      <c r="I25" s="153" t="s">
        <v>2384</v>
      </c>
      <c r="J25" s="153" t="s">
        <v>2385</v>
      </c>
      <c r="K25" s="153" t="s">
        <v>2386</v>
      </c>
      <c r="L25" s="153" t="s">
        <v>2387</v>
      </c>
      <c r="M25" s="153" t="s">
        <v>2388</v>
      </c>
      <c r="N25" s="352" t="s">
        <v>374</v>
      </c>
      <c r="O25" s="353"/>
    </row>
    <row r="26" spans="1:15" ht="15" thickTop="1" thickBot="1" x14ac:dyDescent="0.3">
      <c r="A26" s="162">
        <v>8621</v>
      </c>
      <c r="B26" s="161" t="s">
        <v>404</v>
      </c>
      <c r="C26" s="252" t="s">
        <v>2389</v>
      </c>
      <c r="D26" s="154" t="s">
        <v>2390</v>
      </c>
      <c r="E26" s="154" t="s">
        <v>2391</v>
      </c>
      <c r="F26" s="154" t="s">
        <v>2392</v>
      </c>
      <c r="G26" s="154" t="s">
        <v>2393</v>
      </c>
      <c r="H26" s="154" t="s">
        <v>2394</v>
      </c>
      <c r="I26" s="154" t="s">
        <v>2395</v>
      </c>
      <c r="J26" s="154" t="s">
        <v>2396</v>
      </c>
      <c r="K26" s="154" t="s">
        <v>694</v>
      </c>
      <c r="L26" s="154" t="s">
        <v>1381</v>
      </c>
      <c r="M26" s="154" t="s">
        <v>2397</v>
      </c>
      <c r="N26" s="354" t="s">
        <v>375</v>
      </c>
      <c r="O26" s="355"/>
    </row>
    <row r="27" spans="1:15" ht="15" thickTop="1" thickBot="1" x14ac:dyDescent="0.3">
      <c r="A27" s="137">
        <v>8622</v>
      </c>
      <c r="B27" s="135" t="s">
        <v>397</v>
      </c>
      <c r="C27" s="251" t="s">
        <v>2398</v>
      </c>
      <c r="D27" s="153" t="s">
        <v>2399</v>
      </c>
      <c r="E27" s="153" t="s">
        <v>2400</v>
      </c>
      <c r="F27" s="153" t="s">
        <v>2401</v>
      </c>
      <c r="G27" s="153" t="s">
        <v>2402</v>
      </c>
      <c r="H27" s="153" t="s">
        <v>2403</v>
      </c>
      <c r="I27" s="153" t="s">
        <v>2404</v>
      </c>
      <c r="J27" s="153" t="s">
        <v>2405</v>
      </c>
      <c r="K27" s="153" t="s">
        <v>2406</v>
      </c>
      <c r="L27" s="153" t="s">
        <v>712</v>
      </c>
      <c r="M27" s="153" t="s">
        <v>2407</v>
      </c>
      <c r="N27" s="352" t="s">
        <v>376</v>
      </c>
      <c r="O27" s="353"/>
    </row>
    <row r="28" spans="1:15" ht="15" thickTop="1" thickBot="1" x14ac:dyDescent="0.3">
      <c r="A28" s="162">
        <v>8623</v>
      </c>
      <c r="B28" s="161" t="s">
        <v>398</v>
      </c>
      <c r="C28" s="252" t="s">
        <v>2408</v>
      </c>
      <c r="D28" s="154" t="s">
        <v>2409</v>
      </c>
      <c r="E28" s="154" t="s">
        <v>1223</v>
      </c>
      <c r="F28" s="154" t="s">
        <v>2410</v>
      </c>
      <c r="G28" s="154" t="s">
        <v>2411</v>
      </c>
      <c r="H28" s="154" t="s">
        <v>2412</v>
      </c>
      <c r="I28" s="154" t="s">
        <v>2413</v>
      </c>
      <c r="J28" s="154" t="s">
        <v>2414</v>
      </c>
      <c r="K28" s="154" t="s">
        <v>2415</v>
      </c>
      <c r="L28" s="154" t="s">
        <v>2416</v>
      </c>
      <c r="M28" s="154" t="s">
        <v>2417</v>
      </c>
      <c r="N28" s="354" t="s">
        <v>377</v>
      </c>
      <c r="O28" s="355"/>
    </row>
    <row r="29" spans="1:15" ht="15" thickTop="1" thickBot="1" x14ac:dyDescent="0.3">
      <c r="A29" s="137">
        <v>8690</v>
      </c>
      <c r="B29" s="135" t="s">
        <v>399</v>
      </c>
      <c r="C29" s="251" t="s">
        <v>2418</v>
      </c>
      <c r="D29" s="153" t="s">
        <v>2419</v>
      </c>
      <c r="E29" s="153" t="s">
        <v>2420</v>
      </c>
      <c r="F29" s="153" t="s">
        <v>2421</v>
      </c>
      <c r="G29" s="153" t="s">
        <v>2422</v>
      </c>
      <c r="H29" s="153" t="s">
        <v>2423</v>
      </c>
      <c r="I29" s="153" t="s">
        <v>2424</v>
      </c>
      <c r="J29" s="153" t="s">
        <v>2425</v>
      </c>
      <c r="K29" s="153" t="s">
        <v>2426</v>
      </c>
      <c r="L29" s="153" t="s">
        <v>2427</v>
      </c>
      <c r="M29" s="153" t="s">
        <v>2428</v>
      </c>
      <c r="N29" s="352" t="s">
        <v>378</v>
      </c>
      <c r="O29" s="353"/>
    </row>
    <row r="30" spans="1:15" ht="21.6" thickTop="1" thickBot="1" x14ac:dyDescent="0.3">
      <c r="A30" s="162">
        <v>8810</v>
      </c>
      <c r="B30" s="161" t="s">
        <v>517</v>
      </c>
      <c r="C30" s="252" t="s">
        <v>710</v>
      </c>
      <c r="D30" s="154" t="s">
        <v>590</v>
      </c>
      <c r="E30" s="154" t="s">
        <v>590</v>
      </c>
      <c r="F30" s="154" t="s">
        <v>590</v>
      </c>
      <c r="G30" s="154" t="s">
        <v>590</v>
      </c>
      <c r="H30" s="154" t="s">
        <v>590</v>
      </c>
      <c r="I30" s="154" t="s">
        <v>590</v>
      </c>
      <c r="J30" s="154" t="s">
        <v>590</v>
      </c>
      <c r="K30" s="154" t="s">
        <v>1373</v>
      </c>
      <c r="L30" s="154" t="s">
        <v>590</v>
      </c>
      <c r="M30" s="154" t="s">
        <v>2429</v>
      </c>
      <c r="N30" s="354" t="s">
        <v>521</v>
      </c>
      <c r="O30" s="355"/>
    </row>
    <row r="31" spans="1:15" ht="15" thickTop="1" thickBot="1" x14ac:dyDescent="0.3">
      <c r="A31" s="137">
        <v>9000</v>
      </c>
      <c r="B31" s="135" t="s">
        <v>405</v>
      </c>
      <c r="C31" s="251" t="s">
        <v>2194</v>
      </c>
      <c r="D31" s="153" t="s">
        <v>2430</v>
      </c>
      <c r="E31" s="153" t="s">
        <v>2431</v>
      </c>
      <c r="F31" s="153" t="s">
        <v>573</v>
      </c>
      <c r="G31" s="153" t="s">
        <v>2432</v>
      </c>
      <c r="H31" s="153" t="s">
        <v>597</v>
      </c>
      <c r="I31" s="153" t="s">
        <v>638</v>
      </c>
      <c r="J31" s="153" t="s">
        <v>1353</v>
      </c>
      <c r="K31" s="153" t="s">
        <v>1348</v>
      </c>
      <c r="L31" s="153" t="s">
        <v>590</v>
      </c>
      <c r="M31" s="153" t="s">
        <v>2433</v>
      </c>
      <c r="N31" s="352" t="s">
        <v>379</v>
      </c>
      <c r="O31" s="353"/>
    </row>
    <row r="32" spans="1:15" ht="15" thickTop="1" thickBot="1" x14ac:dyDescent="0.3">
      <c r="A32" s="162">
        <v>9103</v>
      </c>
      <c r="B32" s="161" t="s">
        <v>421</v>
      </c>
      <c r="C32" s="252" t="s">
        <v>1434</v>
      </c>
      <c r="D32" s="154" t="s">
        <v>2434</v>
      </c>
      <c r="E32" s="154" t="s">
        <v>590</v>
      </c>
      <c r="F32" s="154" t="s">
        <v>590</v>
      </c>
      <c r="G32" s="154" t="s">
        <v>2435</v>
      </c>
      <c r="H32" s="154" t="s">
        <v>2436</v>
      </c>
      <c r="I32" s="154" t="s">
        <v>2437</v>
      </c>
      <c r="J32" s="154" t="s">
        <v>590</v>
      </c>
      <c r="K32" s="154" t="s">
        <v>2438</v>
      </c>
      <c r="L32" s="154" t="s">
        <v>2439</v>
      </c>
      <c r="M32" s="154" t="s">
        <v>2440</v>
      </c>
      <c r="N32" s="354" t="s">
        <v>416</v>
      </c>
      <c r="O32" s="355"/>
    </row>
    <row r="33" spans="1:15" ht="15" thickTop="1" thickBot="1" x14ac:dyDescent="0.3">
      <c r="A33" s="137">
        <v>9312</v>
      </c>
      <c r="B33" s="135" t="s">
        <v>400</v>
      </c>
      <c r="C33" s="251" t="s">
        <v>2441</v>
      </c>
      <c r="D33" s="153" t="s">
        <v>2442</v>
      </c>
      <c r="E33" s="153" t="s">
        <v>598</v>
      </c>
      <c r="F33" s="153" t="s">
        <v>2443</v>
      </c>
      <c r="G33" s="153" t="s">
        <v>2444</v>
      </c>
      <c r="H33" s="153" t="s">
        <v>2445</v>
      </c>
      <c r="I33" s="153" t="s">
        <v>2446</v>
      </c>
      <c r="J33" s="153" t="s">
        <v>2447</v>
      </c>
      <c r="K33" s="153" t="s">
        <v>665</v>
      </c>
      <c r="L33" s="153" t="s">
        <v>662</v>
      </c>
      <c r="M33" s="153" t="s">
        <v>2448</v>
      </c>
      <c r="N33" s="352" t="s">
        <v>380</v>
      </c>
      <c r="O33" s="353"/>
    </row>
    <row r="34" spans="1:15" ht="15" thickTop="1" thickBot="1" x14ac:dyDescent="0.3">
      <c r="A34" s="162">
        <v>9319</v>
      </c>
      <c r="B34" s="161" t="s">
        <v>401</v>
      </c>
      <c r="C34" s="252" t="s">
        <v>2449</v>
      </c>
      <c r="D34" s="154" t="s">
        <v>590</v>
      </c>
      <c r="E34" s="154" t="s">
        <v>590</v>
      </c>
      <c r="F34" s="154" t="s">
        <v>2450</v>
      </c>
      <c r="G34" s="154" t="s">
        <v>590</v>
      </c>
      <c r="H34" s="154" t="s">
        <v>590</v>
      </c>
      <c r="I34" s="154" t="s">
        <v>590</v>
      </c>
      <c r="J34" s="154" t="s">
        <v>583</v>
      </c>
      <c r="K34" s="154" t="s">
        <v>590</v>
      </c>
      <c r="L34" s="154" t="s">
        <v>590</v>
      </c>
      <c r="M34" s="154" t="s">
        <v>590</v>
      </c>
      <c r="N34" s="354" t="s">
        <v>381</v>
      </c>
      <c r="O34" s="355"/>
    </row>
    <row r="35" spans="1:15" ht="15" customHeight="1" thickTop="1" thickBot="1" x14ac:dyDescent="0.3">
      <c r="A35" s="137">
        <v>9321</v>
      </c>
      <c r="B35" s="135" t="s">
        <v>406</v>
      </c>
      <c r="C35" s="251" t="s">
        <v>2451</v>
      </c>
      <c r="D35" s="153" t="s">
        <v>2452</v>
      </c>
      <c r="E35" s="153" t="s">
        <v>590</v>
      </c>
      <c r="F35" s="153" t="s">
        <v>2453</v>
      </c>
      <c r="G35" s="153" t="s">
        <v>590</v>
      </c>
      <c r="H35" s="153" t="s">
        <v>1172</v>
      </c>
      <c r="I35" s="153" t="s">
        <v>2454</v>
      </c>
      <c r="J35" s="153" t="s">
        <v>2455</v>
      </c>
      <c r="K35" s="153" t="s">
        <v>2456</v>
      </c>
      <c r="L35" s="153" t="s">
        <v>2457</v>
      </c>
      <c r="M35" s="153" t="s">
        <v>2458</v>
      </c>
      <c r="N35" s="352" t="s">
        <v>382</v>
      </c>
      <c r="O35" s="353"/>
    </row>
    <row r="36" spans="1:15" ht="15" customHeight="1" thickTop="1" thickBot="1" x14ac:dyDescent="0.3">
      <c r="A36" s="162">
        <v>9329</v>
      </c>
      <c r="B36" s="161" t="s">
        <v>407</v>
      </c>
      <c r="C36" s="252" t="s">
        <v>2459</v>
      </c>
      <c r="D36" s="154" t="s">
        <v>2460</v>
      </c>
      <c r="E36" s="154" t="s">
        <v>589</v>
      </c>
      <c r="F36" s="154" t="s">
        <v>2461</v>
      </c>
      <c r="G36" s="154" t="s">
        <v>2462</v>
      </c>
      <c r="H36" s="154" t="s">
        <v>2463</v>
      </c>
      <c r="I36" s="154" t="s">
        <v>2464</v>
      </c>
      <c r="J36" s="154" t="s">
        <v>2465</v>
      </c>
      <c r="K36" s="154" t="s">
        <v>2466</v>
      </c>
      <c r="L36" s="154" t="s">
        <v>2467</v>
      </c>
      <c r="M36" s="154" t="s">
        <v>2468</v>
      </c>
      <c r="N36" s="354" t="s">
        <v>415</v>
      </c>
      <c r="O36" s="355"/>
    </row>
    <row r="37" spans="1:15" ht="31.8" thickTop="1" thickBot="1" x14ac:dyDescent="0.3">
      <c r="A37" s="137">
        <v>9500</v>
      </c>
      <c r="B37" s="135" t="s">
        <v>408</v>
      </c>
      <c r="C37" s="251" t="s">
        <v>2210</v>
      </c>
      <c r="D37" s="153" t="s">
        <v>2469</v>
      </c>
      <c r="E37" s="153" t="s">
        <v>2470</v>
      </c>
      <c r="F37" s="153" t="s">
        <v>2471</v>
      </c>
      <c r="G37" s="153" t="s">
        <v>590</v>
      </c>
      <c r="H37" s="153" t="s">
        <v>2472</v>
      </c>
      <c r="I37" s="153" t="s">
        <v>2473</v>
      </c>
      <c r="J37" s="153" t="s">
        <v>2474</v>
      </c>
      <c r="K37" s="153" t="s">
        <v>2475</v>
      </c>
      <c r="L37" s="153" t="s">
        <v>2420</v>
      </c>
      <c r="M37" s="153" t="s">
        <v>2476</v>
      </c>
      <c r="N37" s="352" t="s">
        <v>423</v>
      </c>
      <c r="O37" s="353"/>
    </row>
    <row r="38" spans="1:15" ht="15" thickTop="1" thickBot="1" x14ac:dyDescent="0.3">
      <c r="A38" s="162">
        <v>9601</v>
      </c>
      <c r="B38" s="161" t="s">
        <v>410</v>
      </c>
      <c r="C38" s="252" t="s">
        <v>2477</v>
      </c>
      <c r="D38" s="154" t="s">
        <v>2478</v>
      </c>
      <c r="E38" s="154" t="s">
        <v>1093</v>
      </c>
      <c r="F38" s="154" t="s">
        <v>2479</v>
      </c>
      <c r="G38" s="154" t="s">
        <v>2480</v>
      </c>
      <c r="H38" s="154" t="s">
        <v>2481</v>
      </c>
      <c r="I38" s="154" t="s">
        <v>2482</v>
      </c>
      <c r="J38" s="154" t="s">
        <v>2483</v>
      </c>
      <c r="K38" s="154" t="s">
        <v>2484</v>
      </c>
      <c r="L38" s="154" t="s">
        <v>1162</v>
      </c>
      <c r="M38" s="154" t="s">
        <v>2485</v>
      </c>
      <c r="N38" s="354" t="s">
        <v>413</v>
      </c>
      <c r="O38" s="355"/>
    </row>
    <row r="39" spans="1:15" ht="15" thickTop="1" thickBot="1" x14ac:dyDescent="0.3">
      <c r="A39" s="137">
        <v>9602</v>
      </c>
      <c r="B39" s="184" t="s">
        <v>409</v>
      </c>
      <c r="C39" s="251" t="s">
        <v>2486</v>
      </c>
      <c r="D39" s="153" t="s">
        <v>2487</v>
      </c>
      <c r="E39" s="153" t="s">
        <v>2488</v>
      </c>
      <c r="F39" s="153" t="s">
        <v>2489</v>
      </c>
      <c r="G39" s="153" t="s">
        <v>2490</v>
      </c>
      <c r="H39" s="153" t="s">
        <v>2491</v>
      </c>
      <c r="I39" s="153" t="s">
        <v>2492</v>
      </c>
      <c r="J39" s="153" t="s">
        <v>2493</v>
      </c>
      <c r="K39" s="153" t="s">
        <v>2494</v>
      </c>
      <c r="L39" s="153" t="s">
        <v>2495</v>
      </c>
      <c r="M39" s="153" t="s">
        <v>2496</v>
      </c>
      <c r="N39" s="352" t="s">
        <v>383</v>
      </c>
      <c r="O39" s="353"/>
    </row>
    <row r="40" spans="1:15" ht="14.4" customHeight="1" thickTop="1" x14ac:dyDescent="0.25">
      <c r="A40" s="163">
        <v>9609</v>
      </c>
      <c r="B40" s="185" t="s">
        <v>411</v>
      </c>
      <c r="C40" s="261" t="s">
        <v>2497</v>
      </c>
      <c r="D40" s="174" t="s">
        <v>2498</v>
      </c>
      <c r="E40" s="174" t="s">
        <v>2372</v>
      </c>
      <c r="F40" s="174" t="s">
        <v>2312</v>
      </c>
      <c r="G40" s="174" t="s">
        <v>590</v>
      </c>
      <c r="H40" s="174" t="s">
        <v>2499</v>
      </c>
      <c r="I40" s="174" t="s">
        <v>2500</v>
      </c>
      <c r="J40" s="174" t="s">
        <v>2406</v>
      </c>
      <c r="K40" s="174" t="s">
        <v>1350</v>
      </c>
      <c r="L40" s="174" t="s">
        <v>590</v>
      </c>
      <c r="M40" s="174" t="s">
        <v>2501</v>
      </c>
      <c r="N40" s="356" t="s">
        <v>412</v>
      </c>
      <c r="O40" s="357"/>
    </row>
    <row r="41" spans="1:15" ht="33" customHeight="1" x14ac:dyDescent="0.25">
      <c r="A41" s="399" t="s">
        <v>7</v>
      </c>
      <c r="B41" s="400"/>
      <c r="C41" s="180" t="s">
        <v>2502</v>
      </c>
      <c r="D41" s="180" t="s">
        <v>2503</v>
      </c>
      <c r="E41" s="180" t="s">
        <v>2504</v>
      </c>
      <c r="F41" s="180" t="s">
        <v>2505</v>
      </c>
      <c r="G41" s="180" t="s">
        <v>2506</v>
      </c>
      <c r="H41" s="180" t="s">
        <v>2507</v>
      </c>
      <c r="I41" s="180" t="s">
        <v>2508</v>
      </c>
      <c r="J41" s="180" t="s">
        <v>2509</v>
      </c>
      <c r="K41" s="180" t="s">
        <v>2510</v>
      </c>
      <c r="L41" s="180" t="s">
        <v>2511</v>
      </c>
      <c r="M41" s="180" t="s">
        <v>2512</v>
      </c>
      <c r="N41" s="397" t="s">
        <v>4</v>
      </c>
      <c r="O41" s="398"/>
    </row>
  </sheetData>
  <mergeCells count="43">
    <mergeCell ref="N30:O30"/>
    <mergeCell ref="N29:O29"/>
    <mergeCell ref="N8:O8"/>
    <mergeCell ref="N9:O9"/>
    <mergeCell ref="N10:O10"/>
    <mergeCell ref="N14:O14"/>
    <mergeCell ref="N15:O15"/>
    <mergeCell ref="N11:O11"/>
    <mergeCell ref="N12:O12"/>
    <mergeCell ref="N13:O13"/>
    <mergeCell ref="N7:O7"/>
    <mergeCell ref="A41:B41"/>
    <mergeCell ref="N41:O41"/>
    <mergeCell ref="N22:O22"/>
    <mergeCell ref="N23:O23"/>
    <mergeCell ref="N16:O16"/>
    <mergeCell ref="N17:O17"/>
    <mergeCell ref="N18:O18"/>
    <mergeCell ref="N19:O19"/>
    <mergeCell ref="N20:O20"/>
    <mergeCell ref="N21:O21"/>
    <mergeCell ref="N24:O24"/>
    <mergeCell ref="N25:O25"/>
    <mergeCell ref="N26:O26"/>
    <mergeCell ref="N27:O27"/>
    <mergeCell ref="N28:O28"/>
    <mergeCell ref="A6:B6"/>
    <mergeCell ref="N6:O6"/>
    <mergeCell ref="A1:O1"/>
    <mergeCell ref="A2:O2"/>
    <mergeCell ref="A3:O3"/>
    <mergeCell ref="A4:O4"/>
    <mergeCell ref="A5:O5"/>
    <mergeCell ref="N31:O31"/>
    <mergeCell ref="N32:O32"/>
    <mergeCell ref="N33:O33"/>
    <mergeCell ref="N34:O34"/>
    <mergeCell ref="N35:O35"/>
    <mergeCell ref="N36:O36"/>
    <mergeCell ref="N37:O37"/>
    <mergeCell ref="N38:O38"/>
    <mergeCell ref="N39:O39"/>
    <mergeCell ref="N40:O40"/>
  </mergeCells>
  <printOptions horizontalCentered="1" verticalCentered="1"/>
  <pageMargins left="0" right="0" top="0" bottom="0" header="0.31496062992125984" footer="0.31496062992125984"/>
  <pageSetup paperSize="9" scale="64" orientation="landscape" r:id="rId1"/>
  <ignoredErrors>
    <ignoredError sqref="C8:M41"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zoomScaleNormal="100" zoomScaleSheetLayoutView="100" workbookViewId="0">
      <selection activeCell="C16" sqref="C16"/>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53</v>
      </c>
      <c r="C2" s="326"/>
      <c r="D2" s="326"/>
      <c r="E2" s="326"/>
      <c r="F2" s="326"/>
      <c r="G2" s="326"/>
      <c r="H2" s="326"/>
      <c r="I2" s="326"/>
      <c r="J2" s="326"/>
      <c r="K2" s="326"/>
      <c r="L2" s="326"/>
    </row>
    <row r="3" spans="1:14" ht="17.399999999999999" x14ac:dyDescent="0.25">
      <c r="A3" s="3"/>
      <c r="B3" s="326" t="s">
        <v>83</v>
      </c>
      <c r="C3" s="326"/>
      <c r="D3" s="326"/>
      <c r="E3" s="326"/>
      <c r="F3" s="326"/>
      <c r="G3" s="326"/>
      <c r="H3" s="326"/>
      <c r="I3" s="326"/>
      <c r="J3" s="326"/>
      <c r="K3" s="326"/>
      <c r="L3" s="326"/>
    </row>
    <row r="4" spans="1:14" ht="17.399999999999999" x14ac:dyDescent="0.25">
      <c r="A4" s="3"/>
      <c r="B4" s="326" t="s">
        <v>509</v>
      </c>
      <c r="C4" s="326"/>
      <c r="D4" s="326"/>
      <c r="E4" s="326"/>
      <c r="F4" s="326"/>
      <c r="G4" s="326"/>
      <c r="H4" s="326"/>
      <c r="I4" s="326"/>
      <c r="J4" s="326"/>
      <c r="K4" s="326"/>
      <c r="L4" s="326"/>
    </row>
    <row r="5" spans="1:14" ht="15.6" x14ac:dyDescent="0.25">
      <c r="A5" s="3"/>
      <c r="B5" s="327" t="s">
        <v>54</v>
      </c>
      <c r="C5" s="327"/>
      <c r="D5" s="327"/>
      <c r="E5" s="327"/>
      <c r="F5" s="327"/>
      <c r="G5" s="327"/>
      <c r="H5" s="327"/>
      <c r="I5" s="327"/>
      <c r="J5" s="327"/>
      <c r="K5" s="327"/>
      <c r="L5" s="327"/>
    </row>
    <row r="6" spans="1:14" ht="15.6" x14ac:dyDescent="0.25">
      <c r="A6" s="3"/>
      <c r="B6" s="327" t="s">
        <v>84</v>
      </c>
      <c r="C6" s="327"/>
      <c r="D6" s="327"/>
      <c r="E6" s="327"/>
      <c r="F6" s="327"/>
      <c r="G6" s="327"/>
      <c r="H6" s="327"/>
      <c r="I6" s="327"/>
      <c r="J6" s="327"/>
      <c r="K6" s="327"/>
      <c r="L6" s="327"/>
    </row>
    <row r="7" spans="1:14" ht="15.6" x14ac:dyDescent="0.25">
      <c r="A7" s="3"/>
      <c r="B7" s="327" t="s">
        <v>510</v>
      </c>
      <c r="C7" s="327"/>
      <c r="D7" s="327"/>
      <c r="E7" s="327"/>
      <c r="F7" s="327"/>
      <c r="G7" s="327"/>
      <c r="H7" s="327"/>
      <c r="I7" s="327"/>
      <c r="J7" s="327"/>
      <c r="K7" s="327"/>
      <c r="L7" s="327"/>
    </row>
    <row r="8" spans="1:14" ht="15.6" x14ac:dyDescent="0.25">
      <c r="A8" s="324" t="s">
        <v>502</v>
      </c>
      <c r="B8" s="324"/>
      <c r="C8" s="328">
        <v>2016</v>
      </c>
      <c r="D8" s="328"/>
      <c r="E8" s="328"/>
      <c r="F8" s="328"/>
      <c r="G8" s="328"/>
      <c r="H8" s="328"/>
      <c r="I8" s="328"/>
      <c r="J8" s="328"/>
      <c r="K8" s="328"/>
      <c r="L8" s="325" t="s">
        <v>90</v>
      </c>
      <c r="M8" s="325"/>
    </row>
    <row r="9" spans="1:14" s="12" customFormat="1" ht="40.200000000000003" customHeight="1" x14ac:dyDescent="0.25">
      <c r="A9" s="331" t="s">
        <v>271</v>
      </c>
      <c r="B9" s="405" t="s">
        <v>10</v>
      </c>
      <c r="C9" s="338" t="s">
        <v>2834</v>
      </c>
      <c r="D9" s="338" t="s">
        <v>2833</v>
      </c>
      <c r="E9" s="338" t="s">
        <v>2832</v>
      </c>
      <c r="F9" s="383" t="s">
        <v>2826</v>
      </c>
      <c r="G9" s="383"/>
      <c r="H9" s="383"/>
      <c r="I9" s="383" t="s">
        <v>2827</v>
      </c>
      <c r="J9" s="383"/>
      <c r="K9" s="383"/>
      <c r="L9" s="407" t="s">
        <v>52</v>
      </c>
      <c r="M9" s="407"/>
    </row>
    <row r="10" spans="1:14" s="12" customFormat="1" ht="40.200000000000003" customHeight="1" x14ac:dyDescent="0.25">
      <c r="A10" s="333"/>
      <c r="B10" s="406"/>
      <c r="C10" s="339"/>
      <c r="D10" s="339"/>
      <c r="E10" s="339"/>
      <c r="F10" s="190" t="s">
        <v>269</v>
      </c>
      <c r="G10" s="190" t="s">
        <v>2831</v>
      </c>
      <c r="H10" s="190" t="s">
        <v>2830</v>
      </c>
      <c r="I10" s="190" t="s">
        <v>269</v>
      </c>
      <c r="J10" s="190" t="s">
        <v>2829</v>
      </c>
      <c r="K10" s="190" t="s">
        <v>2828</v>
      </c>
      <c r="L10" s="408"/>
      <c r="M10" s="408"/>
    </row>
    <row r="11" spans="1:14" ht="51" customHeight="1" thickBot="1" x14ac:dyDescent="0.3">
      <c r="A11" s="50" t="s">
        <v>267</v>
      </c>
      <c r="B11" s="41" t="s">
        <v>455</v>
      </c>
      <c r="C11" s="204" t="s">
        <v>2164</v>
      </c>
      <c r="D11" s="244" t="s">
        <v>2165</v>
      </c>
      <c r="E11" s="204" t="s">
        <v>2166</v>
      </c>
      <c r="F11" s="204" t="s">
        <v>2167</v>
      </c>
      <c r="G11" s="244" t="s">
        <v>2168</v>
      </c>
      <c r="H11" s="244" t="s">
        <v>2169</v>
      </c>
      <c r="I11" s="204" t="s">
        <v>2170</v>
      </c>
      <c r="J11" s="244" t="s">
        <v>2171</v>
      </c>
      <c r="K11" s="244" t="s">
        <v>2172</v>
      </c>
      <c r="L11" s="403" t="s">
        <v>454</v>
      </c>
      <c r="M11" s="403"/>
    </row>
    <row r="12" spans="1:14" ht="51" customHeight="1" thickBot="1" x14ac:dyDescent="0.3">
      <c r="A12" s="45" t="s">
        <v>432</v>
      </c>
      <c r="B12" s="42" t="s">
        <v>433</v>
      </c>
      <c r="C12" s="206" t="s">
        <v>2173</v>
      </c>
      <c r="D12" s="207" t="s">
        <v>2174</v>
      </c>
      <c r="E12" s="206" t="s">
        <v>2175</v>
      </c>
      <c r="F12" s="206" t="s">
        <v>2176</v>
      </c>
      <c r="G12" s="207" t="s">
        <v>2177</v>
      </c>
      <c r="H12" s="207" t="s">
        <v>2178</v>
      </c>
      <c r="I12" s="206" t="s">
        <v>2179</v>
      </c>
      <c r="J12" s="207" t="s">
        <v>2180</v>
      </c>
      <c r="K12" s="207" t="s">
        <v>2181</v>
      </c>
      <c r="L12" s="343" t="s">
        <v>427</v>
      </c>
      <c r="M12" s="343"/>
    </row>
    <row r="13" spans="1:14" ht="51" customHeight="1" thickBot="1" x14ac:dyDescent="0.3">
      <c r="A13" s="46" t="s">
        <v>434</v>
      </c>
      <c r="B13" s="47" t="s">
        <v>435</v>
      </c>
      <c r="C13" s="210" t="s">
        <v>2233</v>
      </c>
      <c r="D13" s="211" t="s">
        <v>2183</v>
      </c>
      <c r="E13" s="210" t="s">
        <v>2234</v>
      </c>
      <c r="F13" s="210" t="s">
        <v>2235</v>
      </c>
      <c r="G13" s="211" t="s">
        <v>2236</v>
      </c>
      <c r="H13" s="211" t="s">
        <v>2237</v>
      </c>
      <c r="I13" s="210" t="s">
        <v>2238</v>
      </c>
      <c r="J13" s="211" t="s">
        <v>2239</v>
      </c>
      <c r="K13" s="211" t="s">
        <v>2240</v>
      </c>
      <c r="L13" s="404" t="s">
        <v>428</v>
      </c>
      <c r="M13" s="404"/>
    </row>
    <row r="14" spans="1:14" ht="51" customHeight="1" thickBot="1" x14ac:dyDescent="0.3">
      <c r="A14" s="48" t="s">
        <v>436</v>
      </c>
      <c r="B14" s="43" t="s">
        <v>437</v>
      </c>
      <c r="C14" s="245" t="s">
        <v>2241</v>
      </c>
      <c r="D14" s="246" t="s">
        <v>2242</v>
      </c>
      <c r="E14" s="245" t="s">
        <v>2243</v>
      </c>
      <c r="F14" s="245" t="s">
        <v>2244</v>
      </c>
      <c r="G14" s="246" t="s">
        <v>2245</v>
      </c>
      <c r="H14" s="246" t="s">
        <v>2246</v>
      </c>
      <c r="I14" s="245" t="s">
        <v>2247</v>
      </c>
      <c r="J14" s="246" t="s">
        <v>2248</v>
      </c>
      <c r="K14" s="246" t="s">
        <v>2249</v>
      </c>
      <c r="L14" s="330" t="s">
        <v>429</v>
      </c>
      <c r="M14" s="330"/>
    </row>
    <row r="15" spans="1:14" ht="51" customHeight="1" x14ac:dyDescent="0.25">
      <c r="A15" s="150" t="s">
        <v>438</v>
      </c>
      <c r="B15" s="151" t="s">
        <v>439</v>
      </c>
      <c r="C15" s="212" t="s">
        <v>2250</v>
      </c>
      <c r="D15" s="213" t="s">
        <v>2251</v>
      </c>
      <c r="E15" s="212" t="s">
        <v>2252</v>
      </c>
      <c r="F15" s="212" t="s">
        <v>2253</v>
      </c>
      <c r="G15" s="213" t="s">
        <v>2254</v>
      </c>
      <c r="H15" s="213" t="s">
        <v>2255</v>
      </c>
      <c r="I15" s="212" t="s">
        <v>2256</v>
      </c>
      <c r="J15" s="213" t="s">
        <v>2257</v>
      </c>
      <c r="K15" s="213" t="s">
        <v>2258</v>
      </c>
      <c r="L15" s="393" t="s">
        <v>430</v>
      </c>
      <c r="M15" s="393"/>
    </row>
    <row r="16" spans="1:14" ht="66.75" customHeight="1" x14ac:dyDescent="0.25">
      <c r="A16" s="340" t="s">
        <v>7</v>
      </c>
      <c r="B16" s="340"/>
      <c r="C16" s="214" t="s">
        <v>2259</v>
      </c>
      <c r="D16" s="214" t="s">
        <v>2225</v>
      </c>
      <c r="E16" s="214" t="s">
        <v>2260</v>
      </c>
      <c r="F16" s="214" t="s">
        <v>2261</v>
      </c>
      <c r="G16" s="214" t="s">
        <v>2228</v>
      </c>
      <c r="H16" s="214" t="s">
        <v>2262</v>
      </c>
      <c r="I16" s="214" t="s">
        <v>2230</v>
      </c>
      <c r="J16" s="214" t="s">
        <v>2263</v>
      </c>
      <c r="K16" s="214" t="s">
        <v>2264</v>
      </c>
      <c r="L16" s="333" t="s">
        <v>4</v>
      </c>
      <c r="M16" s="333"/>
    </row>
  </sheetData>
  <mergeCells count="25">
    <mergeCell ref="B7:L7"/>
    <mergeCell ref="A9:A10"/>
    <mergeCell ref="B9:B10"/>
    <mergeCell ref="A1:M1"/>
    <mergeCell ref="B2:L2"/>
    <mergeCell ref="B3:L3"/>
    <mergeCell ref="B5:L5"/>
    <mergeCell ref="B6:L6"/>
    <mergeCell ref="B4:L4"/>
    <mergeCell ref="L15:M15"/>
    <mergeCell ref="A8:B8"/>
    <mergeCell ref="C8:K8"/>
    <mergeCell ref="A16:B16"/>
    <mergeCell ref="L16:M16"/>
    <mergeCell ref="L8:M8"/>
    <mergeCell ref="L14:M14"/>
    <mergeCell ref="L11:M11"/>
    <mergeCell ref="L12:M12"/>
    <mergeCell ref="L13:M13"/>
    <mergeCell ref="L9:M10"/>
    <mergeCell ref="C9:C10"/>
    <mergeCell ref="D9:D10"/>
    <mergeCell ref="E9:E10"/>
    <mergeCell ref="F9:H9"/>
    <mergeCell ref="I9:K9"/>
  </mergeCells>
  <printOptions horizontalCentered="1" verticalCentered="1"/>
  <pageMargins left="0" right="0" top="0" bottom="0" header="0.31496062992125984" footer="0.31496062992125984"/>
  <pageSetup paperSize="9" scale="75" orientation="landscape" r:id="rId1"/>
  <ignoredErrors>
    <ignoredError sqref="C11:K16"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0"/>
  <sheetViews>
    <sheetView view="pageBreakPreview" zoomScaleNormal="100" zoomScaleSheetLayoutView="100" workbookViewId="0">
      <selection activeCell="C20" sqref="C20"/>
    </sheetView>
  </sheetViews>
  <sheetFormatPr defaultColWidth="9.09765625" defaultRowHeight="13.8" x14ac:dyDescent="0.25"/>
  <cols>
    <col min="1" max="1" width="5.69921875" style="4" customWidth="1"/>
    <col min="2" max="2" width="30.69921875" style="2" customWidth="1"/>
    <col min="3" max="11" width="9.69921875" style="2" customWidth="1"/>
    <col min="12" max="12" width="30.69921875" style="2" customWidth="1"/>
    <col min="13" max="13" width="5.69921875" style="2" customWidth="1"/>
    <col min="14" max="16384" width="9.09765625" style="2"/>
  </cols>
  <sheetData>
    <row r="1" spans="1:13" s="6" customFormat="1" x14ac:dyDescent="0.25">
      <c r="A1" s="288"/>
      <c r="B1" s="288"/>
      <c r="C1" s="288"/>
      <c r="D1" s="288"/>
      <c r="E1" s="288"/>
      <c r="F1" s="288"/>
      <c r="G1" s="288"/>
      <c r="H1" s="288"/>
      <c r="I1" s="288"/>
      <c r="J1" s="288"/>
      <c r="K1" s="288"/>
      <c r="L1" s="288"/>
      <c r="M1" s="288"/>
    </row>
    <row r="2" spans="1:13" ht="17.399999999999999" x14ac:dyDescent="0.25">
      <c r="A2" s="3"/>
      <c r="B2" s="326" t="s">
        <v>53</v>
      </c>
      <c r="C2" s="326"/>
      <c r="D2" s="326"/>
      <c r="E2" s="326"/>
      <c r="F2" s="326"/>
      <c r="G2" s="326"/>
      <c r="H2" s="326"/>
      <c r="I2" s="326"/>
      <c r="J2" s="326"/>
      <c r="K2" s="326"/>
      <c r="L2" s="326"/>
    </row>
    <row r="3" spans="1:13" ht="17.399999999999999" x14ac:dyDescent="0.25">
      <c r="A3" s="3"/>
      <c r="B3" s="326" t="s">
        <v>83</v>
      </c>
      <c r="C3" s="326"/>
      <c r="D3" s="326"/>
      <c r="E3" s="326"/>
      <c r="F3" s="326"/>
      <c r="G3" s="326"/>
      <c r="H3" s="326"/>
      <c r="I3" s="326"/>
      <c r="J3" s="326"/>
      <c r="K3" s="326"/>
      <c r="L3" s="326"/>
    </row>
    <row r="4" spans="1:13" ht="17.399999999999999" x14ac:dyDescent="0.25">
      <c r="A4" s="3"/>
      <c r="B4" s="326" t="s">
        <v>513</v>
      </c>
      <c r="C4" s="326"/>
      <c r="D4" s="326"/>
      <c r="E4" s="326"/>
      <c r="F4" s="326"/>
      <c r="G4" s="326"/>
      <c r="H4" s="326"/>
      <c r="I4" s="326"/>
      <c r="J4" s="326"/>
      <c r="K4" s="326"/>
      <c r="L4" s="326"/>
    </row>
    <row r="5" spans="1:13" ht="15.6" x14ac:dyDescent="0.25">
      <c r="A5" s="3"/>
      <c r="B5" s="327" t="s">
        <v>54</v>
      </c>
      <c r="C5" s="327"/>
      <c r="D5" s="327"/>
      <c r="E5" s="327"/>
      <c r="F5" s="327"/>
      <c r="G5" s="327"/>
      <c r="H5" s="327"/>
      <c r="I5" s="327"/>
      <c r="J5" s="327"/>
      <c r="K5" s="327"/>
      <c r="L5" s="327"/>
    </row>
    <row r="6" spans="1:13" ht="15.6" x14ac:dyDescent="0.25">
      <c r="A6" s="3"/>
      <c r="B6" s="327" t="s">
        <v>84</v>
      </c>
      <c r="C6" s="327"/>
      <c r="D6" s="327"/>
      <c r="E6" s="327"/>
      <c r="F6" s="327"/>
      <c r="G6" s="327"/>
      <c r="H6" s="327"/>
      <c r="I6" s="327"/>
      <c r="J6" s="327"/>
      <c r="K6" s="327"/>
      <c r="L6" s="327"/>
    </row>
    <row r="7" spans="1:13" ht="15.6" x14ac:dyDescent="0.25">
      <c r="A7" s="3"/>
      <c r="B7" s="327" t="s">
        <v>512</v>
      </c>
      <c r="C7" s="327"/>
      <c r="D7" s="327"/>
      <c r="E7" s="327"/>
      <c r="F7" s="327"/>
      <c r="G7" s="327"/>
      <c r="H7" s="327"/>
      <c r="I7" s="327"/>
      <c r="J7" s="327"/>
      <c r="K7" s="327"/>
      <c r="L7" s="327"/>
    </row>
    <row r="8" spans="1:13" ht="15.6" x14ac:dyDescent="0.25">
      <c r="A8" s="324" t="s">
        <v>503</v>
      </c>
      <c r="B8" s="324"/>
      <c r="C8" s="328">
        <v>2016</v>
      </c>
      <c r="D8" s="328"/>
      <c r="E8" s="328"/>
      <c r="F8" s="328"/>
      <c r="G8" s="328"/>
      <c r="H8" s="328"/>
      <c r="I8" s="328"/>
      <c r="J8" s="328"/>
      <c r="K8" s="328"/>
      <c r="L8" s="325" t="s">
        <v>91</v>
      </c>
      <c r="M8" s="325"/>
    </row>
    <row r="9" spans="1:13" s="12" customFormat="1" ht="40.200000000000003" customHeight="1" x14ac:dyDescent="0.25">
      <c r="A9" s="331" t="s">
        <v>271</v>
      </c>
      <c r="B9" s="405" t="s">
        <v>10</v>
      </c>
      <c r="C9" s="338" t="s">
        <v>2834</v>
      </c>
      <c r="D9" s="338" t="s">
        <v>2833</v>
      </c>
      <c r="E9" s="338" t="s">
        <v>2832</v>
      </c>
      <c r="F9" s="383" t="s">
        <v>2826</v>
      </c>
      <c r="G9" s="383"/>
      <c r="H9" s="383"/>
      <c r="I9" s="383" t="s">
        <v>2827</v>
      </c>
      <c r="J9" s="383"/>
      <c r="K9" s="383"/>
      <c r="L9" s="407" t="s">
        <v>52</v>
      </c>
      <c r="M9" s="407"/>
    </row>
    <row r="10" spans="1:13" s="12" customFormat="1" ht="40.200000000000003" customHeight="1" x14ac:dyDescent="0.25">
      <c r="A10" s="333"/>
      <c r="B10" s="406"/>
      <c r="C10" s="339"/>
      <c r="D10" s="339"/>
      <c r="E10" s="339"/>
      <c r="F10" s="190" t="s">
        <v>269</v>
      </c>
      <c r="G10" s="190" t="s">
        <v>2831</v>
      </c>
      <c r="H10" s="190" t="s">
        <v>2830</v>
      </c>
      <c r="I10" s="190" t="s">
        <v>269</v>
      </c>
      <c r="J10" s="190" t="s">
        <v>2829</v>
      </c>
      <c r="K10" s="190" t="s">
        <v>2828</v>
      </c>
      <c r="L10" s="408"/>
      <c r="M10" s="408"/>
    </row>
    <row r="11" spans="1:13" ht="39" customHeight="1" thickBot="1" x14ac:dyDescent="0.3">
      <c r="A11" s="50">
        <v>45</v>
      </c>
      <c r="B11" s="41" t="s">
        <v>442</v>
      </c>
      <c r="C11" s="204" t="s">
        <v>2164</v>
      </c>
      <c r="D11" s="205" t="s">
        <v>2165</v>
      </c>
      <c r="E11" s="204" t="s">
        <v>2166</v>
      </c>
      <c r="F11" s="204" t="s">
        <v>2167</v>
      </c>
      <c r="G11" s="205" t="s">
        <v>2168</v>
      </c>
      <c r="H11" s="205" t="s">
        <v>2169</v>
      </c>
      <c r="I11" s="204" t="s">
        <v>2170</v>
      </c>
      <c r="J11" s="205" t="s">
        <v>2171</v>
      </c>
      <c r="K11" s="205" t="s">
        <v>2172</v>
      </c>
      <c r="L11" s="342" t="s">
        <v>452</v>
      </c>
      <c r="M11" s="342"/>
    </row>
    <row r="12" spans="1:13" ht="39" customHeight="1" thickBot="1" x14ac:dyDescent="0.3">
      <c r="A12" s="45">
        <v>85</v>
      </c>
      <c r="B12" s="42" t="s">
        <v>433</v>
      </c>
      <c r="C12" s="206" t="s">
        <v>2173</v>
      </c>
      <c r="D12" s="207" t="s">
        <v>2174</v>
      </c>
      <c r="E12" s="206" t="s">
        <v>2175</v>
      </c>
      <c r="F12" s="206" t="s">
        <v>2176</v>
      </c>
      <c r="G12" s="207" t="s">
        <v>2177</v>
      </c>
      <c r="H12" s="207" t="s">
        <v>2178</v>
      </c>
      <c r="I12" s="206" t="s">
        <v>2179</v>
      </c>
      <c r="J12" s="207" t="s">
        <v>2180</v>
      </c>
      <c r="K12" s="207" t="s">
        <v>2181</v>
      </c>
      <c r="L12" s="343" t="s">
        <v>446</v>
      </c>
      <c r="M12" s="343"/>
    </row>
    <row r="13" spans="1:13" ht="39" customHeight="1" thickBot="1" x14ac:dyDescent="0.3">
      <c r="A13" s="50">
        <v>86</v>
      </c>
      <c r="B13" s="41" t="s">
        <v>440</v>
      </c>
      <c r="C13" s="204" t="s">
        <v>2182</v>
      </c>
      <c r="D13" s="205" t="s">
        <v>2183</v>
      </c>
      <c r="E13" s="204" t="s">
        <v>2184</v>
      </c>
      <c r="F13" s="204" t="s">
        <v>2185</v>
      </c>
      <c r="G13" s="205" t="s">
        <v>2186</v>
      </c>
      <c r="H13" s="205" t="s">
        <v>2187</v>
      </c>
      <c r="I13" s="204" t="s">
        <v>2188</v>
      </c>
      <c r="J13" s="205" t="s">
        <v>2189</v>
      </c>
      <c r="K13" s="205" t="s">
        <v>2190</v>
      </c>
      <c r="L13" s="342" t="s">
        <v>456</v>
      </c>
      <c r="M13" s="342"/>
    </row>
    <row r="14" spans="1:13" ht="39" customHeight="1" thickBot="1" x14ac:dyDescent="0.3">
      <c r="A14" s="166">
        <v>88</v>
      </c>
      <c r="B14" s="135" t="s">
        <v>515</v>
      </c>
      <c r="C14" s="208" t="s">
        <v>1420</v>
      </c>
      <c r="D14" s="209" t="s">
        <v>590</v>
      </c>
      <c r="E14" s="208" t="s">
        <v>1420</v>
      </c>
      <c r="F14" s="208" t="s">
        <v>966</v>
      </c>
      <c r="G14" s="209" t="s">
        <v>710</v>
      </c>
      <c r="H14" s="209" t="s">
        <v>1372</v>
      </c>
      <c r="I14" s="208" t="s">
        <v>1421</v>
      </c>
      <c r="J14" s="209" t="s">
        <v>1422</v>
      </c>
      <c r="K14" s="209" t="s">
        <v>1423</v>
      </c>
      <c r="L14" s="352" t="s">
        <v>520</v>
      </c>
      <c r="M14" s="411"/>
    </row>
    <row r="15" spans="1:13" ht="39" customHeight="1" thickBot="1" x14ac:dyDescent="0.3">
      <c r="A15" s="46">
        <v>90</v>
      </c>
      <c r="B15" s="47" t="s">
        <v>405</v>
      </c>
      <c r="C15" s="210" t="s">
        <v>2191</v>
      </c>
      <c r="D15" s="211" t="s">
        <v>1425</v>
      </c>
      <c r="E15" s="210" t="s">
        <v>2192</v>
      </c>
      <c r="F15" s="210" t="s">
        <v>2193</v>
      </c>
      <c r="G15" s="211" t="s">
        <v>2194</v>
      </c>
      <c r="H15" s="211" t="s">
        <v>2195</v>
      </c>
      <c r="I15" s="210" t="s">
        <v>2196</v>
      </c>
      <c r="J15" s="211" t="s">
        <v>590</v>
      </c>
      <c r="K15" s="211" t="s">
        <v>2196</v>
      </c>
      <c r="L15" s="404" t="s">
        <v>448</v>
      </c>
      <c r="M15" s="404"/>
    </row>
    <row r="16" spans="1:13" ht="39" customHeight="1" thickBot="1" x14ac:dyDescent="0.3">
      <c r="A16" s="166">
        <v>91</v>
      </c>
      <c r="B16" s="167" t="s">
        <v>443</v>
      </c>
      <c r="C16" s="208" t="s">
        <v>1430</v>
      </c>
      <c r="D16" s="209" t="s">
        <v>1431</v>
      </c>
      <c r="E16" s="208" t="s">
        <v>1432</v>
      </c>
      <c r="F16" s="208" t="s">
        <v>1433</v>
      </c>
      <c r="G16" s="209" t="s">
        <v>1434</v>
      </c>
      <c r="H16" s="209" t="s">
        <v>1435</v>
      </c>
      <c r="I16" s="208" t="s">
        <v>1436</v>
      </c>
      <c r="J16" s="209" t="s">
        <v>1437</v>
      </c>
      <c r="K16" s="209" t="s">
        <v>1438</v>
      </c>
      <c r="L16" s="410" t="s">
        <v>453</v>
      </c>
      <c r="M16" s="410"/>
    </row>
    <row r="17" spans="1:13" ht="39" customHeight="1" thickBot="1" x14ac:dyDescent="0.3">
      <c r="A17" s="46">
        <v>93</v>
      </c>
      <c r="B17" s="47" t="s">
        <v>444</v>
      </c>
      <c r="C17" s="210" t="s">
        <v>2197</v>
      </c>
      <c r="D17" s="211" t="s">
        <v>2198</v>
      </c>
      <c r="E17" s="210" t="s">
        <v>2199</v>
      </c>
      <c r="F17" s="210" t="s">
        <v>2200</v>
      </c>
      <c r="G17" s="211" t="s">
        <v>2201</v>
      </c>
      <c r="H17" s="211" t="s">
        <v>2202</v>
      </c>
      <c r="I17" s="210" t="s">
        <v>2203</v>
      </c>
      <c r="J17" s="211" t="s">
        <v>2204</v>
      </c>
      <c r="K17" s="211" t="s">
        <v>2205</v>
      </c>
      <c r="L17" s="404" t="s">
        <v>449</v>
      </c>
      <c r="M17" s="404"/>
    </row>
    <row r="18" spans="1:13" ht="39" customHeight="1" thickBot="1" x14ac:dyDescent="0.3">
      <c r="A18" s="166">
        <v>95</v>
      </c>
      <c r="B18" s="167" t="s">
        <v>445</v>
      </c>
      <c r="C18" s="208" t="s">
        <v>2206</v>
      </c>
      <c r="D18" s="209" t="s">
        <v>2207</v>
      </c>
      <c r="E18" s="208" t="s">
        <v>2208</v>
      </c>
      <c r="F18" s="208" t="s">
        <v>2209</v>
      </c>
      <c r="G18" s="209" t="s">
        <v>2210</v>
      </c>
      <c r="H18" s="209" t="s">
        <v>2211</v>
      </c>
      <c r="I18" s="208" t="s">
        <v>2212</v>
      </c>
      <c r="J18" s="209" t="s">
        <v>2213</v>
      </c>
      <c r="K18" s="209" t="s">
        <v>2214</v>
      </c>
      <c r="L18" s="410" t="s">
        <v>450</v>
      </c>
      <c r="M18" s="410"/>
    </row>
    <row r="19" spans="1:13" ht="39" customHeight="1" x14ac:dyDescent="0.25">
      <c r="A19" s="165">
        <v>96</v>
      </c>
      <c r="B19" s="168" t="s">
        <v>441</v>
      </c>
      <c r="C19" s="212" t="s">
        <v>2215</v>
      </c>
      <c r="D19" s="213" t="s">
        <v>2216</v>
      </c>
      <c r="E19" s="212" t="s">
        <v>2217</v>
      </c>
      <c r="F19" s="212" t="s">
        <v>2218</v>
      </c>
      <c r="G19" s="213" t="s">
        <v>2219</v>
      </c>
      <c r="H19" s="213" t="s">
        <v>2220</v>
      </c>
      <c r="I19" s="212" t="s">
        <v>2221</v>
      </c>
      <c r="J19" s="213" t="s">
        <v>2222</v>
      </c>
      <c r="K19" s="213" t="s">
        <v>2223</v>
      </c>
      <c r="L19" s="428" t="s">
        <v>451</v>
      </c>
      <c r="M19" s="428"/>
    </row>
    <row r="20" spans="1:13" ht="57.75" customHeight="1" x14ac:dyDescent="0.25">
      <c r="A20" s="340" t="s">
        <v>7</v>
      </c>
      <c r="B20" s="340"/>
      <c r="C20" s="214" t="s">
        <v>2224</v>
      </c>
      <c r="D20" s="214" t="s">
        <v>2225</v>
      </c>
      <c r="E20" s="214" t="s">
        <v>2226</v>
      </c>
      <c r="F20" s="214" t="s">
        <v>2227</v>
      </c>
      <c r="G20" s="214" t="s">
        <v>2228</v>
      </c>
      <c r="H20" s="214" t="s">
        <v>2229</v>
      </c>
      <c r="I20" s="214" t="s">
        <v>2230</v>
      </c>
      <c r="J20" s="214" t="s">
        <v>2231</v>
      </c>
      <c r="K20" s="214" t="s">
        <v>2232</v>
      </c>
      <c r="L20" s="333" t="s">
        <v>4</v>
      </c>
      <c r="M20" s="333"/>
    </row>
  </sheetData>
  <mergeCells count="29">
    <mergeCell ref="L11:M11"/>
    <mergeCell ref="L12:M12"/>
    <mergeCell ref="L13:M13"/>
    <mergeCell ref="A20:B20"/>
    <mergeCell ref="L20:M20"/>
    <mergeCell ref="L15:M15"/>
    <mergeCell ref="L16:M16"/>
    <mergeCell ref="L17:M17"/>
    <mergeCell ref="L18:M18"/>
    <mergeCell ref="L19:M19"/>
    <mergeCell ref="L14:M14"/>
    <mergeCell ref="A8:B8"/>
    <mergeCell ref="C8:K8"/>
    <mergeCell ref="L8:M8"/>
    <mergeCell ref="A1:M1"/>
    <mergeCell ref="B2:L2"/>
    <mergeCell ref="B3:L3"/>
    <mergeCell ref="B5:L5"/>
    <mergeCell ref="B6:L6"/>
    <mergeCell ref="B4:L4"/>
    <mergeCell ref="B7:L7"/>
    <mergeCell ref="F9:H9"/>
    <mergeCell ref="I9:K9"/>
    <mergeCell ref="L9:M10"/>
    <mergeCell ref="A9:A10"/>
    <mergeCell ref="B9:B10"/>
    <mergeCell ref="C9:C10"/>
    <mergeCell ref="D9:D10"/>
    <mergeCell ref="E9:E10"/>
  </mergeCells>
  <printOptions horizontalCentered="1" verticalCentered="1"/>
  <pageMargins left="0" right="0" top="0" bottom="0" header="0.31496062992125984" footer="0.31496062992125984"/>
  <pageSetup paperSize="9" scale="75" orientation="landscape" r:id="rId1"/>
  <ignoredErrors>
    <ignoredError sqref="C11:K20"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view="pageBreakPreview" zoomScaleNormal="100" zoomScaleSheetLayoutView="100" workbookViewId="0">
      <selection activeCell="O9" sqref="O9"/>
    </sheetView>
  </sheetViews>
  <sheetFormatPr defaultColWidth="9.09765625" defaultRowHeight="13.8" x14ac:dyDescent="0.25"/>
  <cols>
    <col min="1" max="1" width="5.69921875" style="4" customWidth="1"/>
    <col min="2" max="2" width="40.69921875" style="2" customWidth="1"/>
    <col min="3" max="11" width="9.69921875" style="2" customWidth="1"/>
    <col min="12" max="12" width="40.69921875" style="2" customWidth="1"/>
    <col min="13" max="13" width="5.69921875" style="2" customWidth="1"/>
    <col min="14" max="16384" width="9.09765625" style="2"/>
  </cols>
  <sheetData>
    <row r="1" spans="1:14" s="6" customFormat="1" x14ac:dyDescent="0.25">
      <c r="A1" s="288"/>
      <c r="B1" s="288"/>
      <c r="C1" s="288"/>
      <c r="D1" s="288"/>
      <c r="E1" s="288"/>
      <c r="F1" s="288"/>
      <c r="G1" s="288"/>
      <c r="H1" s="288"/>
      <c r="I1" s="288"/>
      <c r="J1" s="288"/>
      <c r="K1" s="288"/>
      <c r="L1" s="288"/>
      <c r="M1" s="288"/>
      <c r="N1" s="11"/>
    </row>
    <row r="2" spans="1:14" ht="17.399999999999999" x14ac:dyDescent="0.25">
      <c r="A2" s="3"/>
      <c r="B2" s="326" t="s">
        <v>53</v>
      </c>
      <c r="C2" s="326"/>
      <c r="D2" s="326"/>
      <c r="E2" s="326"/>
      <c r="F2" s="326"/>
      <c r="G2" s="326"/>
      <c r="H2" s="326"/>
      <c r="I2" s="326"/>
      <c r="J2" s="326"/>
      <c r="K2" s="326"/>
      <c r="L2" s="326"/>
    </row>
    <row r="3" spans="1:14" ht="17.399999999999999" x14ac:dyDescent="0.25">
      <c r="A3" s="3"/>
      <c r="B3" s="326" t="s">
        <v>1</v>
      </c>
      <c r="C3" s="326"/>
      <c r="D3" s="326"/>
      <c r="E3" s="326"/>
      <c r="F3" s="326"/>
      <c r="G3" s="326"/>
      <c r="H3" s="326"/>
      <c r="I3" s="326"/>
      <c r="J3" s="326"/>
      <c r="K3" s="326"/>
      <c r="L3" s="326"/>
    </row>
    <row r="4" spans="1:14" ht="15.6" x14ac:dyDescent="0.25">
      <c r="A4" s="3"/>
      <c r="B4" s="327" t="s">
        <v>54</v>
      </c>
      <c r="C4" s="327"/>
      <c r="D4" s="327"/>
      <c r="E4" s="327"/>
      <c r="F4" s="327"/>
      <c r="G4" s="327"/>
      <c r="H4" s="327"/>
      <c r="I4" s="327"/>
      <c r="J4" s="327"/>
      <c r="K4" s="327"/>
      <c r="L4" s="327"/>
    </row>
    <row r="5" spans="1:14" ht="15.6" x14ac:dyDescent="0.25">
      <c r="A5" s="3"/>
      <c r="B5" s="327" t="s">
        <v>84</v>
      </c>
      <c r="C5" s="327"/>
      <c r="D5" s="327"/>
      <c r="E5" s="327"/>
      <c r="F5" s="327"/>
      <c r="G5" s="327"/>
      <c r="H5" s="327"/>
      <c r="I5" s="327"/>
      <c r="J5" s="327"/>
      <c r="K5" s="327"/>
      <c r="L5" s="327"/>
    </row>
    <row r="6" spans="1:14" ht="15.6" x14ac:dyDescent="0.25">
      <c r="A6" s="324" t="s">
        <v>504</v>
      </c>
      <c r="B6" s="324"/>
      <c r="C6" s="328">
        <v>2016</v>
      </c>
      <c r="D6" s="328"/>
      <c r="E6" s="328"/>
      <c r="F6" s="328"/>
      <c r="G6" s="328"/>
      <c r="H6" s="328"/>
      <c r="I6" s="328"/>
      <c r="J6" s="328"/>
      <c r="K6" s="328"/>
      <c r="L6" s="325" t="s">
        <v>92</v>
      </c>
      <c r="M6" s="325"/>
    </row>
    <row r="7" spans="1:14" s="12" customFormat="1" ht="40.200000000000003" customHeight="1" x14ac:dyDescent="0.25">
      <c r="A7" s="331" t="s">
        <v>272</v>
      </c>
      <c r="B7" s="405" t="s">
        <v>10</v>
      </c>
      <c r="C7" s="338" t="s">
        <v>2834</v>
      </c>
      <c r="D7" s="338" t="s">
        <v>2833</v>
      </c>
      <c r="E7" s="338" t="s">
        <v>2832</v>
      </c>
      <c r="F7" s="383" t="s">
        <v>2826</v>
      </c>
      <c r="G7" s="383"/>
      <c r="H7" s="383"/>
      <c r="I7" s="383" t="s">
        <v>2827</v>
      </c>
      <c r="J7" s="383"/>
      <c r="K7" s="383"/>
      <c r="L7" s="407" t="s">
        <v>52</v>
      </c>
      <c r="M7" s="407"/>
    </row>
    <row r="8" spans="1:14" s="12" customFormat="1" ht="40.200000000000003" customHeight="1" x14ac:dyDescent="0.25">
      <c r="A8" s="332"/>
      <c r="B8" s="406"/>
      <c r="C8" s="339"/>
      <c r="D8" s="339"/>
      <c r="E8" s="339"/>
      <c r="F8" s="190" t="s">
        <v>269</v>
      </c>
      <c r="G8" s="190" t="s">
        <v>2831</v>
      </c>
      <c r="H8" s="190" t="s">
        <v>2830</v>
      </c>
      <c r="I8" s="190" t="s">
        <v>269</v>
      </c>
      <c r="J8" s="190" t="s">
        <v>2829</v>
      </c>
      <c r="K8" s="190" t="s">
        <v>2828</v>
      </c>
      <c r="L8" s="408"/>
      <c r="M8" s="408"/>
    </row>
    <row r="9" spans="1:14" ht="14.4" thickBot="1" x14ac:dyDescent="0.3">
      <c r="A9" s="44">
        <v>4521</v>
      </c>
      <c r="B9" s="134" t="s">
        <v>402</v>
      </c>
      <c r="C9" s="61">
        <v>1347956</v>
      </c>
      <c r="D9" s="152">
        <v>49643</v>
      </c>
      <c r="E9" s="61">
        <v>1397599</v>
      </c>
      <c r="F9" s="61">
        <v>1069848</v>
      </c>
      <c r="G9" s="152">
        <v>383911</v>
      </c>
      <c r="H9" s="152">
        <v>685937</v>
      </c>
      <c r="I9" s="61">
        <v>2467447</v>
      </c>
      <c r="J9" s="152">
        <v>123521</v>
      </c>
      <c r="K9" s="152">
        <v>2343926</v>
      </c>
      <c r="L9" s="378" t="s">
        <v>422</v>
      </c>
      <c r="M9" s="378"/>
    </row>
    <row r="10" spans="1:14" ht="15" thickTop="1" thickBot="1" x14ac:dyDescent="0.3">
      <c r="A10" s="45">
        <v>4522</v>
      </c>
      <c r="B10" s="135" t="s">
        <v>384</v>
      </c>
      <c r="C10" s="63">
        <v>92543</v>
      </c>
      <c r="D10" s="153">
        <v>1842</v>
      </c>
      <c r="E10" s="63">
        <v>94385</v>
      </c>
      <c r="F10" s="63">
        <v>75568</v>
      </c>
      <c r="G10" s="153">
        <v>52312</v>
      </c>
      <c r="H10" s="153">
        <v>23256</v>
      </c>
      <c r="I10" s="63">
        <v>169953</v>
      </c>
      <c r="J10" s="153">
        <v>1959</v>
      </c>
      <c r="K10" s="153">
        <v>167994</v>
      </c>
      <c r="L10" s="348" t="s">
        <v>364</v>
      </c>
      <c r="M10" s="348"/>
    </row>
    <row r="11" spans="1:14" ht="21.6" customHeight="1" thickTop="1" thickBot="1" x14ac:dyDescent="0.3">
      <c r="A11" s="46">
        <v>4529</v>
      </c>
      <c r="B11" s="134" t="s">
        <v>420</v>
      </c>
      <c r="C11" s="61">
        <v>42151</v>
      </c>
      <c r="D11" s="154">
        <v>2125</v>
      </c>
      <c r="E11" s="61">
        <v>44276</v>
      </c>
      <c r="F11" s="61">
        <v>44908</v>
      </c>
      <c r="G11" s="154">
        <v>12754</v>
      </c>
      <c r="H11" s="154">
        <v>32154</v>
      </c>
      <c r="I11" s="61">
        <v>89184</v>
      </c>
      <c r="J11" s="154">
        <v>5384</v>
      </c>
      <c r="K11" s="154">
        <v>83800</v>
      </c>
      <c r="L11" s="347" t="s">
        <v>419</v>
      </c>
      <c r="M11" s="347"/>
    </row>
    <row r="12" spans="1:14" ht="21.6" thickTop="1" thickBot="1" x14ac:dyDescent="0.3">
      <c r="A12" s="45">
        <v>4540</v>
      </c>
      <c r="B12" s="135" t="s">
        <v>425</v>
      </c>
      <c r="C12" s="63">
        <v>201782</v>
      </c>
      <c r="D12" s="153">
        <v>5114</v>
      </c>
      <c r="E12" s="63">
        <v>206896</v>
      </c>
      <c r="F12" s="63">
        <v>54894</v>
      </c>
      <c r="G12" s="153">
        <v>17499</v>
      </c>
      <c r="H12" s="153">
        <v>37395</v>
      </c>
      <c r="I12" s="63">
        <v>261790</v>
      </c>
      <c r="J12" s="153">
        <v>4866</v>
      </c>
      <c r="K12" s="153">
        <v>256924</v>
      </c>
      <c r="L12" s="348" t="s">
        <v>418</v>
      </c>
      <c r="M12" s="348"/>
    </row>
    <row r="13" spans="1:14" ht="15" thickTop="1" thickBot="1" x14ac:dyDescent="0.3">
      <c r="A13" s="46">
        <v>8511</v>
      </c>
      <c r="B13" s="134" t="s">
        <v>385</v>
      </c>
      <c r="C13" s="61">
        <v>372053</v>
      </c>
      <c r="D13" s="154">
        <v>29103</v>
      </c>
      <c r="E13" s="61">
        <v>401156</v>
      </c>
      <c r="F13" s="61">
        <v>144329</v>
      </c>
      <c r="G13" s="154">
        <v>115922</v>
      </c>
      <c r="H13" s="154">
        <v>28407</v>
      </c>
      <c r="I13" s="61">
        <v>545485</v>
      </c>
      <c r="J13" s="154">
        <v>19441</v>
      </c>
      <c r="K13" s="154">
        <v>526044</v>
      </c>
      <c r="L13" s="347" t="s">
        <v>365</v>
      </c>
      <c r="M13" s="347"/>
    </row>
    <row r="14" spans="1:14" ht="15" thickTop="1" thickBot="1" x14ac:dyDescent="0.3">
      <c r="A14" s="45">
        <v>8512</v>
      </c>
      <c r="B14" s="135" t="s">
        <v>386</v>
      </c>
      <c r="C14" s="63">
        <v>122895</v>
      </c>
      <c r="D14" s="153">
        <v>12814</v>
      </c>
      <c r="E14" s="63">
        <v>135709</v>
      </c>
      <c r="F14" s="63">
        <v>62429</v>
      </c>
      <c r="G14" s="153">
        <v>57600</v>
      </c>
      <c r="H14" s="153">
        <v>4829</v>
      </c>
      <c r="I14" s="63">
        <v>198138</v>
      </c>
      <c r="J14" s="153">
        <v>8901</v>
      </c>
      <c r="K14" s="153">
        <v>189237</v>
      </c>
      <c r="L14" s="348" t="s">
        <v>366</v>
      </c>
      <c r="M14" s="348"/>
    </row>
    <row r="15" spans="1:14" ht="15" thickTop="1" thickBot="1" x14ac:dyDescent="0.3">
      <c r="A15" s="46">
        <v>8513</v>
      </c>
      <c r="B15" s="134" t="s">
        <v>387</v>
      </c>
      <c r="C15" s="61">
        <v>44371</v>
      </c>
      <c r="D15" s="154">
        <v>198</v>
      </c>
      <c r="E15" s="61">
        <v>44569</v>
      </c>
      <c r="F15" s="61">
        <v>8302</v>
      </c>
      <c r="G15" s="154">
        <v>5587</v>
      </c>
      <c r="H15" s="154">
        <v>2715</v>
      </c>
      <c r="I15" s="61">
        <v>52871</v>
      </c>
      <c r="J15" s="154">
        <v>644</v>
      </c>
      <c r="K15" s="154">
        <v>52227</v>
      </c>
      <c r="L15" s="347" t="s">
        <v>367</v>
      </c>
      <c r="M15" s="347"/>
    </row>
    <row r="16" spans="1:14" ht="15" thickTop="1" thickBot="1" x14ac:dyDescent="0.3">
      <c r="A16" s="45">
        <v>8514</v>
      </c>
      <c r="B16" s="135" t="s">
        <v>388</v>
      </c>
      <c r="C16" s="63">
        <v>1913978</v>
      </c>
      <c r="D16" s="153">
        <v>138516</v>
      </c>
      <c r="E16" s="63">
        <v>2052494</v>
      </c>
      <c r="F16" s="63">
        <v>749865</v>
      </c>
      <c r="G16" s="153">
        <v>631395</v>
      </c>
      <c r="H16" s="153">
        <v>118470</v>
      </c>
      <c r="I16" s="63">
        <v>2802359</v>
      </c>
      <c r="J16" s="153">
        <v>111082</v>
      </c>
      <c r="K16" s="153">
        <v>2691277</v>
      </c>
      <c r="L16" s="348" t="s">
        <v>16</v>
      </c>
      <c r="M16" s="348"/>
    </row>
    <row r="17" spans="1:13" ht="15" thickTop="1" thickBot="1" x14ac:dyDescent="0.3">
      <c r="A17" s="46">
        <v>8521</v>
      </c>
      <c r="B17" s="134" t="s">
        <v>389</v>
      </c>
      <c r="C17" s="61">
        <v>3500</v>
      </c>
      <c r="D17" s="154">
        <v>8726</v>
      </c>
      <c r="E17" s="61">
        <v>12226</v>
      </c>
      <c r="F17" s="61">
        <v>1847</v>
      </c>
      <c r="G17" s="154">
        <v>1410</v>
      </c>
      <c r="H17" s="154">
        <v>437</v>
      </c>
      <c r="I17" s="61">
        <v>14073</v>
      </c>
      <c r="J17" s="154">
        <v>5</v>
      </c>
      <c r="K17" s="154">
        <v>14068</v>
      </c>
      <c r="L17" s="347" t="s">
        <v>368</v>
      </c>
      <c r="M17" s="347"/>
    </row>
    <row r="18" spans="1:13" ht="15" thickTop="1" thickBot="1" x14ac:dyDescent="0.3">
      <c r="A18" s="45">
        <v>8522</v>
      </c>
      <c r="B18" s="135" t="s">
        <v>566</v>
      </c>
      <c r="C18" s="63">
        <v>12723</v>
      </c>
      <c r="D18" s="153">
        <v>46</v>
      </c>
      <c r="E18" s="63">
        <v>12769</v>
      </c>
      <c r="F18" s="63">
        <v>3411</v>
      </c>
      <c r="G18" s="153">
        <v>1073</v>
      </c>
      <c r="H18" s="153">
        <v>2338</v>
      </c>
      <c r="I18" s="63">
        <v>16180</v>
      </c>
      <c r="J18" s="153">
        <v>180</v>
      </c>
      <c r="K18" s="153">
        <v>16000</v>
      </c>
      <c r="L18" s="348" t="s">
        <v>567</v>
      </c>
      <c r="M18" s="348"/>
    </row>
    <row r="19" spans="1:13" ht="15" thickTop="1" thickBot="1" x14ac:dyDescent="0.3">
      <c r="A19" s="46">
        <v>8530</v>
      </c>
      <c r="B19" s="134" t="s">
        <v>390</v>
      </c>
      <c r="C19" s="61">
        <v>626417</v>
      </c>
      <c r="D19" s="154">
        <v>27812</v>
      </c>
      <c r="E19" s="61">
        <v>654229</v>
      </c>
      <c r="F19" s="61">
        <v>136669</v>
      </c>
      <c r="G19" s="154">
        <v>100930</v>
      </c>
      <c r="H19" s="154">
        <v>35739</v>
      </c>
      <c r="I19" s="61">
        <v>790898</v>
      </c>
      <c r="J19" s="154">
        <v>34344</v>
      </c>
      <c r="K19" s="154">
        <v>756554</v>
      </c>
      <c r="L19" s="347" t="s">
        <v>15</v>
      </c>
      <c r="M19" s="347"/>
    </row>
    <row r="20" spans="1:13" ht="15" thickTop="1" thickBot="1" x14ac:dyDescent="0.3">
      <c r="A20" s="45">
        <v>8541</v>
      </c>
      <c r="B20" s="135" t="s">
        <v>391</v>
      </c>
      <c r="C20" s="63">
        <v>4901</v>
      </c>
      <c r="D20" s="153">
        <v>9</v>
      </c>
      <c r="E20" s="63">
        <v>4910</v>
      </c>
      <c r="F20" s="63">
        <v>1540</v>
      </c>
      <c r="G20" s="153">
        <v>1103</v>
      </c>
      <c r="H20" s="153">
        <v>437</v>
      </c>
      <c r="I20" s="63">
        <v>6450</v>
      </c>
      <c r="J20" s="153">
        <v>50</v>
      </c>
      <c r="K20" s="153">
        <v>6400</v>
      </c>
      <c r="L20" s="348" t="s">
        <v>369</v>
      </c>
      <c r="M20" s="348"/>
    </row>
    <row r="21" spans="1:13" ht="15" thickTop="1" thickBot="1" x14ac:dyDescent="0.3">
      <c r="A21" s="46">
        <v>8542</v>
      </c>
      <c r="B21" s="134" t="s">
        <v>392</v>
      </c>
      <c r="C21" s="61">
        <v>38566</v>
      </c>
      <c r="D21" s="154">
        <v>214</v>
      </c>
      <c r="E21" s="61">
        <v>38780</v>
      </c>
      <c r="F21" s="61">
        <v>11138</v>
      </c>
      <c r="G21" s="154">
        <v>8258</v>
      </c>
      <c r="H21" s="154">
        <v>2880</v>
      </c>
      <c r="I21" s="61">
        <v>49918</v>
      </c>
      <c r="J21" s="154">
        <v>1312</v>
      </c>
      <c r="K21" s="154">
        <v>48606</v>
      </c>
      <c r="L21" s="347" t="s">
        <v>370</v>
      </c>
      <c r="M21" s="347"/>
    </row>
    <row r="22" spans="1:13" ht="15" thickTop="1" thickBot="1" x14ac:dyDescent="0.3">
      <c r="A22" s="45">
        <v>8543</v>
      </c>
      <c r="B22" s="135" t="s">
        <v>403</v>
      </c>
      <c r="C22" s="63">
        <v>33834</v>
      </c>
      <c r="D22" s="153">
        <v>828</v>
      </c>
      <c r="E22" s="63">
        <v>34662</v>
      </c>
      <c r="F22" s="63">
        <v>9080</v>
      </c>
      <c r="G22" s="153">
        <v>7889</v>
      </c>
      <c r="H22" s="153">
        <v>1191</v>
      </c>
      <c r="I22" s="63">
        <v>43742</v>
      </c>
      <c r="J22" s="153">
        <v>1028</v>
      </c>
      <c r="K22" s="153">
        <v>42714</v>
      </c>
      <c r="L22" s="348" t="s">
        <v>371</v>
      </c>
      <c r="M22" s="348"/>
    </row>
    <row r="23" spans="1:13" ht="15" thickTop="1" thickBot="1" x14ac:dyDescent="0.3">
      <c r="A23" s="46">
        <v>8544</v>
      </c>
      <c r="B23" s="134" t="s">
        <v>393</v>
      </c>
      <c r="C23" s="61">
        <v>90493</v>
      </c>
      <c r="D23" s="154">
        <v>8995</v>
      </c>
      <c r="E23" s="61">
        <v>99488</v>
      </c>
      <c r="F23" s="61">
        <v>17990</v>
      </c>
      <c r="G23" s="154">
        <v>8379</v>
      </c>
      <c r="H23" s="154">
        <v>9611</v>
      </c>
      <c r="I23" s="61">
        <v>117478</v>
      </c>
      <c r="J23" s="154">
        <v>7266</v>
      </c>
      <c r="K23" s="154">
        <v>110212</v>
      </c>
      <c r="L23" s="347" t="s">
        <v>372</v>
      </c>
      <c r="M23" s="347"/>
    </row>
    <row r="24" spans="1:13" ht="15" thickTop="1" thickBot="1" x14ac:dyDescent="0.3">
      <c r="A24" s="45">
        <v>8545</v>
      </c>
      <c r="B24" s="135" t="s">
        <v>394</v>
      </c>
      <c r="C24" s="63">
        <v>100759</v>
      </c>
      <c r="D24" s="153">
        <v>2156</v>
      </c>
      <c r="E24" s="63">
        <v>102915</v>
      </c>
      <c r="F24" s="63">
        <v>41169</v>
      </c>
      <c r="G24" s="153">
        <v>30876</v>
      </c>
      <c r="H24" s="153">
        <v>10293</v>
      </c>
      <c r="I24" s="63">
        <v>144084</v>
      </c>
      <c r="J24" s="153">
        <v>4626</v>
      </c>
      <c r="K24" s="153">
        <v>139458</v>
      </c>
      <c r="L24" s="348" t="s">
        <v>373</v>
      </c>
      <c r="M24" s="348"/>
    </row>
    <row r="25" spans="1:13" ht="15" thickTop="1" thickBot="1" x14ac:dyDescent="0.3">
      <c r="A25" s="46">
        <v>8548</v>
      </c>
      <c r="B25" s="134" t="s">
        <v>395</v>
      </c>
      <c r="C25" s="61">
        <v>114781</v>
      </c>
      <c r="D25" s="154">
        <v>6775</v>
      </c>
      <c r="E25" s="61">
        <v>121556</v>
      </c>
      <c r="F25" s="61">
        <v>58532</v>
      </c>
      <c r="G25" s="154">
        <v>48879</v>
      </c>
      <c r="H25" s="154">
        <v>9653</v>
      </c>
      <c r="I25" s="61">
        <v>180088</v>
      </c>
      <c r="J25" s="154">
        <v>835</v>
      </c>
      <c r="K25" s="154">
        <v>179253</v>
      </c>
      <c r="L25" s="347" t="s">
        <v>417</v>
      </c>
      <c r="M25" s="347"/>
    </row>
    <row r="26" spans="1:13" ht="15" thickTop="1" thickBot="1" x14ac:dyDescent="0.3">
      <c r="A26" s="45">
        <v>8610</v>
      </c>
      <c r="B26" s="135" t="s">
        <v>396</v>
      </c>
      <c r="C26" s="63">
        <v>976897</v>
      </c>
      <c r="D26" s="153">
        <v>56711</v>
      </c>
      <c r="E26" s="63">
        <v>1033608</v>
      </c>
      <c r="F26" s="63">
        <v>218380</v>
      </c>
      <c r="G26" s="153">
        <v>76527</v>
      </c>
      <c r="H26" s="153">
        <v>141853</v>
      </c>
      <c r="I26" s="63">
        <v>1251988</v>
      </c>
      <c r="J26" s="153">
        <v>57156</v>
      </c>
      <c r="K26" s="153">
        <v>1194832</v>
      </c>
      <c r="L26" s="348" t="s">
        <v>374</v>
      </c>
      <c r="M26" s="348"/>
    </row>
    <row r="27" spans="1:13" ht="15" thickTop="1" thickBot="1" x14ac:dyDescent="0.3">
      <c r="A27" s="46">
        <v>8621</v>
      </c>
      <c r="B27" s="134" t="s">
        <v>404</v>
      </c>
      <c r="C27" s="61">
        <v>576297</v>
      </c>
      <c r="D27" s="154">
        <v>31995</v>
      </c>
      <c r="E27" s="61">
        <v>608292</v>
      </c>
      <c r="F27" s="61">
        <v>102768</v>
      </c>
      <c r="G27" s="154">
        <v>50106</v>
      </c>
      <c r="H27" s="154">
        <v>52662</v>
      </c>
      <c r="I27" s="61">
        <v>711060</v>
      </c>
      <c r="J27" s="154">
        <v>67718</v>
      </c>
      <c r="K27" s="154">
        <v>643342</v>
      </c>
      <c r="L27" s="347" t="s">
        <v>375</v>
      </c>
      <c r="M27" s="347"/>
    </row>
    <row r="28" spans="1:13" ht="15" thickTop="1" thickBot="1" x14ac:dyDescent="0.3">
      <c r="A28" s="45">
        <v>8622</v>
      </c>
      <c r="B28" s="135" t="s">
        <v>397</v>
      </c>
      <c r="C28" s="63">
        <v>533293</v>
      </c>
      <c r="D28" s="153">
        <v>22772</v>
      </c>
      <c r="E28" s="63">
        <v>556065</v>
      </c>
      <c r="F28" s="63">
        <v>137457</v>
      </c>
      <c r="G28" s="153">
        <v>56650</v>
      </c>
      <c r="H28" s="153">
        <v>80807</v>
      </c>
      <c r="I28" s="63">
        <v>693522</v>
      </c>
      <c r="J28" s="153">
        <v>13848</v>
      </c>
      <c r="K28" s="153">
        <v>679674</v>
      </c>
      <c r="L28" s="348" t="s">
        <v>376</v>
      </c>
      <c r="M28" s="348"/>
    </row>
    <row r="29" spans="1:13" ht="15" thickTop="1" thickBot="1" x14ac:dyDescent="0.3">
      <c r="A29" s="46">
        <v>8623</v>
      </c>
      <c r="B29" s="134" t="s">
        <v>398</v>
      </c>
      <c r="C29" s="61">
        <v>634225</v>
      </c>
      <c r="D29" s="154">
        <v>26290</v>
      </c>
      <c r="E29" s="61">
        <v>660515</v>
      </c>
      <c r="F29" s="61">
        <v>190100</v>
      </c>
      <c r="G29" s="154">
        <v>103688</v>
      </c>
      <c r="H29" s="154">
        <v>86412</v>
      </c>
      <c r="I29" s="61">
        <v>850615</v>
      </c>
      <c r="J29" s="154">
        <v>49732</v>
      </c>
      <c r="K29" s="154">
        <v>800883</v>
      </c>
      <c r="L29" s="347" t="s">
        <v>377</v>
      </c>
      <c r="M29" s="347"/>
    </row>
    <row r="30" spans="1:13" ht="15" thickTop="1" thickBot="1" x14ac:dyDescent="0.3">
      <c r="A30" s="45">
        <v>8690</v>
      </c>
      <c r="B30" s="135" t="s">
        <v>399</v>
      </c>
      <c r="C30" s="169">
        <v>161547</v>
      </c>
      <c r="D30" s="153">
        <v>6220</v>
      </c>
      <c r="E30" s="169">
        <v>167767</v>
      </c>
      <c r="F30" s="169">
        <v>56720</v>
      </c>
      <c r="G30" s="153">
        <v>25799</v>
      </c>
      <c r="H30" s="153">
        <v>30921</v>
      </c>
      <c r="I30" s="169">
        <v>224487</v>
      </c>
      <c r="J30" s="153">
        <v>9292</v>
      </c>
      <c r="K30" s="153">
        <v>215195</v>
      </c>
      <c r="L30" s="348" t="s">
        <v>378</v>
      </c>
      <c r="M30" s="348"/>
    </row>
    <row r="31" spans="1:13" ht="21.6" thickTop="1" thickBot="1" x14ac:dyDescent="0.3">
      <c r="A31" s="46">
        <v>8810</v>
      </c>
      <c r="B31" s="134" t="s">
        <v>517</v>
      </c>
      <c r="C31" s="64">
        <v>5106</v>
      </c>
      <c r="D31" s="154">
        <v>0</v>
      </c>
      <c r="E31" s="64">
        <v>5106</v>
      </c>
      <c r="F31" s="64">
        <v>2002</v>
      </c>
      <c r="G31" s="154">
        <v>1234</v>
      </c>
      <c r="H31" s="154">
        <v>768</v>
      </c>
      <c r="I31" s="64">
        <v>7108</v>
      </c>
      <c r="J31" s="154">
        <v>251</v>
      </c>
      <c r="K31" s="154">
        <v>6857</v>
      </c>
      <c r="L31" s="347" t="s">
        <v>521</v>
      </c>
      <c r="M31" s="347"/>
    </row>
    <row r="32" spans="1:13" ht="15" thickTop="1" thickBot="1" x14ac:dyDescent="0.3">
      <c r="A32" s="45">
        <v>9000</v>
      </c>
      <c r="B32" s="135" t="s">
        <v>405</v>
      </c>
      <c r="C32" s="169">
        <v>28970</v>
      </c>
      <c r="D32" s="153">
        <v>2775</v>
      </c>
      <c r="E32" s="169">
        <v>31745</v>
      </c>
      <c r="F32" s="169">
        <v>17118</v>
      </c>
      <c r="G32" s="153">
        <v>12456</v>
      </c>
      <c r="H32" s="153">
        <v>4662</v>
      </c>
      <c r="I32" s="169">
        <v>48863</v>
      </c>
      <c r="J32" s="153">
        <v>0</v>
      </c>
      <c r="K32" s="153">
        <v>48863</v>
      </c>
      <c r="L32" s="348" t="s">
        <v>379</v>
      </c>
      <c r="M32" s="348"/>
    </row>
    <row r="33" spans="1:13" ht="15" thickTop="1" thickBot="1" x14ac:dyDescent="0.3">
      <c r="A33" s="46">
        <v>9103</v>
      </c>
      <c r="B33" s="134" t="s">
        <v>421</v>
      </c>
      <c r="C33" s="64">
        <v>143258</v>
      </c>
      <c r="D33" s="154">
        <v>9205</v>
      </c>
      <c r="E33" s="64">
        <v>152463</v>
      </c>
      <c r="F33" s="64">
        <v>125202</v>
      </c>
      <c r="G33" s="154">
        <v>31077</v>
      </c>
      <c r="H33" s="154">
        <v>94125</v>
      </c>
      <c r="I33" s="64">
        <v>277665</v>
      </c>
      <c r="J33" s="154">
        <v>2038</v>
      </c>
      <c r="K33" s="154">
        <v>275627</v>
      </c>
      <c r="L33" s="347" t="s">
        <v>416</v>
      </c>
      <c r="M33" s="347"/>
    </row>
    <row r="34" spans="1:13" ht="15" thickTop="1" thickBot="1" x14ac:dyDescent="0.3">
      <c r="A34" s="45">
        <v>9312</v>
      </c>
      <c r="B34" s="135" t="s">
        <v>400</v>
      </c>
      <c r="C34" s="169">
        <v>52708</v>
      </c>
      <c r="D34" s="153">
        <v>9727</v>
      </c>
      <c r="E34" s="169">
        <v>62435</v>
      </c>
      <c r="F34" s="169">
        <v>40982</v>
      </c>
      <c r="G34" s="153">
        <v>30500</v>
      </c>
      <c r="H34" s="153">
        <v>10482</v>
      </c>
      <c r="I34" s="169">
        <v>103417</v>
      </c>
      <c r="J34" s="153">
        <v>10782</v>
      </c>
      <c r="K34" s="153">
        <v>92635</v>
      </c>
      <c r="L34" s="348" t="s">
        <v>380</v>
      </c>
      <c r="M34" s="348"/>
    </row>
    <row r="35" spans="1:13" ht="15" thickTop="1" thickBot="1" x14ac:dyDescent="0.3">
      <c r="A35" s="46">
        <v>9319</v>
      </c>
      <c r="B35" s="134" t="s">
        <v>401</v>
      </c>
      <c r="C35" s="64">
        <v>31264</v>
      </c>
      <c r="D35" s="154">
        <v>3</v>
      </c>
      <c r="E35" s="64">
        <v>31267</v>
      </c>
      <c r="F35" s="64">
        <v>315</v>
      </c>
      <c r="G35" s="154">
        <v>72</v>
      </c>
      <c r="H35" s="154">
        <v>243</v>
      </c>
      <c r="I35" s="64">
        <v>31582</v>
      </c>
      <c r="J35" s="154">
        <v>9323</v>
      </c>
      <c r="K35" s="154">
        <v>22259</v>
      </c>
      <c r="L35" s="347" t="s">
        <v>381</v>
      </c>
      <c r="M35" s="347"/>
    </row>
    <row r="36" spans="1:13" ht="15" thickTop="1" thickBot="1" x14ac:dyDescent="0.3">
      <c r="A36" s="45">
        <v>9321</v>
      </c>
      <c r="B36" s="135" t="s">
        <v>406</v>
      </c>
      <c r="C36" s="169">
        <v>46158</v>
      </c>
      <c r="D36" s="153">
        <v>18335</v>
      </c>
      <c r="E36" s="169">
        <v>64493</v>
      </c>
      <c r="F36" s="169">
        <v>23528</v>
      </c>
      <c r="G36" s="153">
        <v>18351</v>
      </c>
      <c r="H36" s="153">
        <v>5177</v>
      </c>
      <c r="I36" s="169">
        <v>88021</v>
      </c>
      <c r="J36" s="153">
        <v>6692</v>
      </c>
      <c r="K36" s="153">
        <v>81329</v>
      </c>
      <c r="L36" s="348" t="s">
        <v>382</v>
      </c>
      <c r="M36" s="348"/>
    </row>
    <row r="37" spans="1:13" ht="15" thickTop="1" thickBot="1" x14ac:dyDescent="0.3">
      <c r="A37" s="46">
        <v>9329</v>
      </c>
      <c r="B37" s="161" t="s">
        <v>407</v>
      </c>
      <c r="C37" s="64">
        <v>436585</v>
      </c>
      <c r="D37" s="154">
        <v>29637</v>
      </c>
      <c r="E37" s="64">
        <v>466222</v>
      </c>
      <c r="F37" s="64">
        <v>236682</v>
      </c>
      <c r="G37" s="154">
        <v>100409</v>
      </c>
      <c r="H37" s="154">
        <v>136273</v>
      </c>
      <c r="I37" s="64">
        <v>702904</v>
      </c>
      <c r="J37" s="154">
        <v>62190</v>
      </c>
      <c r="K37" s="154">
        <v>640714</v>
      </c>
      <c r="L37" s="347" t="s">
        <v>415</v>
      </c>
      <c r="M37" s="347"/>
    </row>
    <row r="38" spans="1:13" ht="31.8" thickTop="1" thickBot="1" x14ac:dyDescent="0.3">
      <c r="A38" s="45">
        <v>9500</v>
      </c>
      <c r="B38" s="135" t="s">
        <v>408</v>
      </c>
      <c r="C38" s="169">
        <v>359142</v>
      </c>
      <c r="D38" s="153">
        <v>3042</v>
      </c>
      <c r="E38" s="169">
        <v>362184</v>
      </c>
      <c r="F38" s="169">
        <v>74991</v>
      </c>
      <c r="G38" s="153">
        <v>30266</v>
      </c>
      <c r="H38" s="153">
        <v>44725</v>
      </c>
      <c r="I38" s="169">
        <v>437175</v>
      </c>
      <c r="J38" s="153">
        <v>4555</v>
      </c>
      <c r="K38" s="153">
        <v>432620</v>
      </c>
      <c r="L38" s="348" t="s">
        <v>423</v>
      </c>
      <c r="M38" s="348"/>
    </row>
    <row r="39" spans="1:13" ht="15" thickTop="1" thickBot="1" x14ac:dyDescent="0.3">
      <c r="A39" s="46">
        <v>9601</v>
      </c>
      <c r="B39" s="161" t="s">
        <v>410</v>
      </c>
      <c r="C39" s="64">
        <v>237104</v>
      </c>
      <c r="D39" s="154">
        <v>10371</v>
      </c>
      <c r="E39" s="64">
        <v>247475</v>
      </c>
      <c r="F39" s="64">
        <v>141217</v>
      </c>
      <c r="G39" s="154">
        <v>88452</v>
      </c>
      <c r="H39" s="154">
        <v>52765</v>
      </c>
      <c r="I39" s="64">
        <v>388692</v>
      </c>
      <c r="J39" s="154">
        <v>16174</v>
      </c>
      <c r="K39" s="154">
        <v>372518</v>
      </c>
      <c r="L39" s="347" t="s">
        <v>413</v>
      </c>
      <c r="M39" s="347"/>
    </row>
    <row r="40" spans="1:13" ht="15" thickTop="1" thickBot="1" x14ac:dyDescent="0.3">
      <c r="A40" s="45">
        <v>9602</v>
      </c>
      <c r="B40" s="135" t="s">
        <v>409</v>
      </c>
      <c r="C40" s="169">
        <v>482304</v>
      </c>
      <c r="D40" s="153">
        <v>18703</v>
      </c>
      <c r="E40" s="169">
        <v>501007</v>
      </c>
      <c r="F40" s="169">
        <v>295705</v>
      </c>
      <c r="G40" s="153">
        <v>202986</v>
      </c>
      <c r="H40" s="153">
        <v>92719</v>
      </c>
      <c r="I40" s="169">
        <v>796712</v>
      </c>
      <c r="J40" s="153">
        <v>22216</v>
      </c>
      <c r="K40" s="153">
        <v>774496</v>
      </c>
      <c r="L40" s="348" t="s">
        <v>383</v>
      </c>
      <c r="M40" s="348"/>
    </row>
    <row r="41" spans="1:13" ht="14.4" thickTop="1" x14ac:dyDescent="0.25">
      <c r="A41" s="179">
        <v>9609</v>
      </c>
      <c r="B41" s="164" t="s">
        <v>411</v>
      </c>
      <c r="C41" s="172">
        <v>142853</v>
      </c>
      <c r="D41" s="174">
        <v>9085</v>
      </c>
      <c r="E41" s="172">
        <v>151938</v>
      </c>
      <c r="F41" s="172">
        <v>62385</v>
      </c>
      <c r="G41" s="174">
        <v>42723</v>
      </c>
      <c r="H41" s="174">
        <v>19662</v>
      </c>
      <c r="I41" s="172">
        <v>214323</v>
      </c>
      <c r="J41" s="174">
        <v>46853</v>
      </c>
      <c r="K41" s="174">
        <v>167470</v>
      </c>
      <c r="L41" s="377" t="s">
        <v>412</v>
      </c>
      <c r="M41" s="377"/>
    </row>
    <row r="42" spans="1:13" ht="29.25" customHeight="1" x14ac:dyDescent="0.25">
      <c r="A42" s="363" t="s">
        <v>7</v>
      </c>
      <c r="B42" s="363"/>
      <c r="C42" s="180">
        <v>10011414</v>
      </c>
      <c r="D42" s="180">
        <v>549787</v>
      </c>
      <c r="E42" s="180">
        <v>10561201</v>
      </c>
      <c r="F42" s="180">
        <v>4217071</v>
      </c>
      <c r="G42" s="180">
        <v>2357073</v>
      </c>
      <c r="H42" s="180">
        <v>1859998</v>
      </c>
      <c r="I42" s="180">
        <v>14778272</v>
      </c>
      <c r="J42" s="180">
        <v>704264</v>
      </c>
      <c r="K42" s="180">
        <v>14074008</v>
      </c>
      <c r="L42" s="364" t="s">
        <v>4</v>
      </c>
      <c r="M42" s="365"/>
    </row>
  </sheetData>
  <mergeCells count="51">
    <mergeCell ref="L25:M25"/>
    <mergeCell ref="L26:M26"/>
    <mergeCell ref="L24:M24"/>
    <mergeCell ref="L17:M17"/>
    <mergeCell ref="L18:M18"/>
    <mergeCell ref="L19:M19"/>
    <mergeCell ref="L20:M20"/>
    <mergeCell ref="L21:M21"/>
    <mergeCell ref="L22:M22"/>
    <mergeCell ref="L12:M12"/>
    <mergeCell ref="L13:M13"/>
    <mergeCell ref="L14:M14"/>
    <mergeCell ref="L23:M23"/>
    <mergeCell ref="L15:M15"/>
    <mergeCell ref="L16:M16"/>
    <mergeCell ref="L10:M10"/>
    <mergeCell ref="L11:M11"/>
    <mergeCell ref="I7:K7"/>
    <mergeCell ref="L7:M8"/>
    <mergeCell ref="F7:H7"/>
    <mergeCell ref="A42:B42"/>
    <mergeCell ref="L42:M42"/>
    <mergeCell ref="A1:M1"/>
    <mergeCell ref="B2:L2"/>
    <mergeCell ref="B3:L3"/>
    <mergeCell ref="B4:L4"/>
    <mergeCell ref="B5:L5"/>
    <mergeCell ref="A6:B6"/>
    <mergeCell ref="C6:K6"/>
    <mergeCell ref="L6:M6"/>
    <mergeCell ref="A7:A8"/>
    <mergeCell ref="B7:B8"/>
    <mergeCell ref="C7:C8"/>
    <mergeCell ref="D7:D8"/>
    <mergeCell ref="E7:E8"/>
    <mergeCell ref="L9:M9"/>
    <mergeCell ref="L27:M27"/>
    <mergeCell ref="L28:M28"/>
    <mergeCell ref="L29:M29"/>
    <mergeCell ref="L31:M31"/>
    <mergeCell ref="L32:M32"/>
    <mergeCell ref="L30:M30"/>
    <mergeCell ref="L33:M33"/>
    <mergeCell ref="L34:M34"/>
    <mergeCell ref="L35:M35"/>
    <mergeCell ref="L41:M41"/>
    <mergeCell ref="L36:M36"/>
    <mergeCell ref="L37:M37"/>
    <mergeCell ref="L38:M38"/>
    <mergeCell ref="L39:M39"/>
    <mergeCell ref="L40:M40"/>
  </mergeCells>
  <printOptions horizontalCentered="1" verticalCentered="1"/>
  <pageMargins left="0" right="0" top="0" bottom="0"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topLeftCell="A4" zoomScaleNormal="100" zoomScaleSheetLayoutView="100" workbookViewId="0">
      <selection activeCell="C8" sqref="C8:I8"/>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s="6" customFormat="1" x14ac:dyDescent="0.25">
      <c r="A1" s="288"/>
      <c r="B1" s="288"/>
      <c r="C1" s="288"/>
      <c r="D1" s="288"/>
      <c r="E1" s="288"/>
      <c r="F1" s="288"/>
      <c r="G1" s="288"/>
      <c r="H1" s="288"/>
      <c r="I1" s="288"/>
      <c r="J1" s="288"/>
      <c r="K1" s="288"/>
      <c r="L1" s="11"/>
    </row>
    <row r="2" spans="1:126" ht="17.399999999999999" x14ac:dyDescent="0.25">
      <c r="A2" s="3"/>
      <c r="B2" s="326" t="s">
        <v>55</v>
      </c>
      <c r="C2" s="326"/>
      <c r="D2" s="326"/>
      <c r="E2" s="326"/>
      <c r="F2" s="326"/>
      <c r="G2" s="326"/>
      <c r="H2" s="326"/>
      <c r="I2" s="326"/>
      <c r="J2" s="326"/>
    </row>
    <row r="3" spans="1:126" ht="17.399999999999999" x14ac:dyDescent="0.25">
      <c r="A3" s="3"/>
      <c r="B3" s="326" t="s">
        <v>1</v>
      </c>
      <c r="C3" s="326"/>
      <c r="D3" s="326"/>
      <c r="E3" s="326"/>
      <c r="F3" s="326"/>
      <c r="G3" s="326"/>
      <c r="H3" s="326"/>
      <c r="I3" s="326"/>
      <c r="J3" s="326"/>
    </row>
    <row r="4" spans="1:126" ht="17.399999999999999" x14ac:dyDescent="0.25">
      <c r="A4" s="3"/>
      <c r="B4" s="326" t="s">
        <v>509</v>
      </c>
      <c r="C4" s="326"/>
      <c r="D4" s="326"/>
      <c r="E4" s="326"/>
      <c r="F4" s="326"/>
      <c r="G4" s="326"/>
      <c r="H4" s="326"/>
      <c r="I4" s="326"/>
      <c r="J4" s="326"/>
    </row>
    <row r="5" spans="1:126" ht="15.6" x14ac:dyDescent="0.25">
      <c r="A5" s="3"/>
      <c r="B5" s="327" t="s">
        <v>56</v>
      </c>
      <c r="C5" s="327"/>
      <c r="D5" s="327"/>
      <c r="E5" s="327"/>
      <c r="F5" s="327"/>
      <c r="G5" s="327"/>
      <c r="H5" s="327"/>
      <c r="I5" s="327"/>
      <c r="J5" s="327"/>
    </row>
    <row r="6" spans="1:126" ht="15.6" x14ac:dyDescent="0.25">
      <c r="A6" s="3"/>
      <c r="B6" s="327" t="s">
        <v>84</v>
      </c>
      <c r="C6" s="327"/>
      <c r="D6" s="327"/>
      <c r="E6" s="327"/>
      <c r="F6" s="327"/>
      <c r="G6" s="327"/>
      <c r="H6" s="327"/>
      <c r="I6" s="327"/>
      <c r="J6" s="327"/>
    </row>
    <row r="7" spans="1:126" ht="15.6" x14ac:dyDescent="0.25">
      <c r="A7" s="3"/>
      <c r="B7" s="327" t="s">
        <v>510</v>
      </c>
      <c r="C7" s="327"/>
      <c r="D7" s="327"/>
      <c r="E7" s="327"/>
      <c r="F7" s="327"/>
      <c r="G7" s="327"/>
      <c r="H7" s="327"/>
      <c r="I7" s="327"/>
      <c r="J7" s="327"/>
    </row>
    <row r="8" spans="1:126" ht="15.6" x14ac:dyDescent="0.25">
      <c r="A8" s="324" t="s">
        <v>505</v>
      </c>
      <c r="B8" s="324"/>
      <c r="C8" s="328">
        <v>2016</v>
      </c>
      <c r="D8" s="328"/>
      <c r="E8" s="328"/>
      <c r="F8" s="328"/>
      <c r="G8" s="328"/>
      <c r="H8" s="328"/>
      <c r="I8" s="328"/>
      <c r="J8" s="325" t="s">
        <v>93</v>
      </c>
      <c r="K8" s="325"/>
    </row>
    <row r="9" spans="1:126" s="52" customFormat="1" ht="49.95" customHeight="1" x14ac:dyDescent="0.25">
      <c r="A9" s="331" t="s">
        <v>271</v>
      </c>
      <c r="B9" s="414" t="s">
        <v>10</v>
      </c>
      <c r="C9" s="416" t="s">
        <v>2823</v>
      </c>
      <c r="D9" s="417"/>
      <c r="E9" s="418" t="s">
        <v>2822</v>
      </c>
      <c r="F9" s="418" t="s">
        <v>2821</v>
      </c>
      <c r="G9" s="331" t="s">
        <v>2820</v>
      </c>
      <c r="H9" s="331" t="s">
        <v>2818</v>
      </c>
      <c r="I9" s="418" t="s">
        <v>2819</v>
      </c>
      <c r="J9" s="407" t="s">
        <v>52</v>
      </c>
      <c r="K9" s="40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row>
    <row r="10" spans="1:126" s="53" customFormat="1" ht="49.95" customHeight="1" x14ac:dyDescent="0.25">
      <c r="A10" s="333"/>
      <c r="B10" s="415"/>
      <c r="C10" s="203" t="s">
        <v>2825</v>
      </c>
      <c r="D10" s="189" t="s">
        <v>2824</v>
      </c>
      <c r="E10" s="419"/>
      <c r="F10" s="419"/>
      <c r="G10" s="333"/>
      <c r="H10" s="333"/>
      <c r="I10" s="419"/>
      <c r="J10" s="408"/>
      <c r="K10" s="40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row>
    <row r="11" spans="1:126" ht="42" customHeight="1" thickBot="1" x14ac:dyDescent="0.3">
      <c r="A11" s="50" t="s">
        <v>267</v>
      </c>
      <c r="B11" s="41" t="s">
        <v>455</v>
      </c>
      <c r="C11" s="221" t="s">
        <v>2129</v>
      </c>
      <c r="D11" s="221" t="s">
        <v>2130</v>
      </c>
      <c r="E11" s="221" t="s">
        <v>2131</v>
      </c>
      <c r="F11" s="221" t="s">
        <v>2132</v>
      </c>
      <c r="G11" s="222" t="s">
        <v>2133</v>
      </c>
      <c r="H11" s="222" t="s">
        <v>2134</v>
      </c>
      <c r="I11" s="221" t="s">
        <v>2135</v>
      </c>
      <c r="J11" s="342" t="s">
        <v>454</v>
      </c>
      <c r="K11" s="342"/>
    </row>
    <row r="12" spans="1:126" ht="42" customHeight="1" thickBot="1" x14ac:dyDescent="0.3">
      <c r="A12" s="45" t="s">
        <v>432</v>
      </c>
      <c r="B12" s="42" t="s">
        <v>433</v>
      </c>
      <c r="C12" s="223" t="s">
        <v>2136</v>
      </c>
      <c r="D12" s="223" t="s">
        <v>2137</v>
      </c>
      <c r="E12" s="223" t="s">
        <v>2138</v>
      </c>
      <c r="F12" s="223" t="s">
        <v>2139</v>
      </c>
      <c r="G12" s="224" t="s">
        <v>2140</v>
      </c>
      <c r="H12" s="224" t="s">
        <v>2141</v>
      </c>
      <c r="I12" s="223" t="s">
        <v>2142</v>
      </c>
      <c r="J12" s="343" t="s">
        <v>427</v>
      </c>
      <c r="K12" s="343"/>
    </row>
    <row r="13" spans="1:126" ht="42" customHeight="1" thickBot="1" x14ac:dyDescent="0.3">
      <c r="A13" s="46" t="s">
        <v>434</v>
      </c>
      <c r="B13" s="47" t="s">
        <v>435</v>
      </c>
      <c r="C13" s="225" t="s">
        <v>2143</v>
      </c>
      <c r="D13" s="225" t="s">
        <v>2144</v>
      </c>
      <c r="E13" s="225" t="s">
        <v>2145</v>
      </c>
      <c r="F13" s="225" t="s">
        <v>2146</v>
      </c>
      <c r="G13" s="226" t="s">
        <v>2147</v>
      </c>
      <c r="H13" s="226" t="s">
        <v>2148</v>
      </c>
      <c r="I13" s="225" t="s">
        <v>2149</v>
      </c>
      <c r="J13" s="404" t="s">
        <v>428</v>
      </c>
      <c r="K13" s="404"/>
    </row>
    <row r="14" spans="1:126" ht="42" customHeight="1" thickBot="1" x14ac:dyDescent="0.3">
      <c r="A14" s="48" t="s">
        <v>436</v>
      </c>
      <c r="B14" s="43" t="s">
        <v>437</v>
      </c>
      <c r="C14" s="227" t="s">
        <v>2150</v>
      </c>
      <c r="D14" s="227" t="s">
        <v>2151</v>
      </c>
      <c r="E14" s="227" t="s">
        <v>2152</v>
      </c>
      <c r="F14" s="227" t="s">
        <v>2153</v>
      </c>
      <c r="G14" s="228" t="s">
        <v>2154</v>
      </c>
      <c r="H14" s="228" t="s">
        <v>2155</v>
      </c>
      <c r="I14" s="227" t="s">
        <v>2156</v>
      </c>
      <c r="J14" s="330" t="s">
        <v>429</v>
      </c>
      <c r="K14" s="330"/>
    </row>
    <row r="15" spans="1:126" ht="42" customHeight="1" x14ac:dyDescent="0.25">
      <c r="A15" s="155" t="s">
        <v>438</v>
      </c>
      <c r="B15" s="151" t="s">
        <v>439</v>
      </c>
      <c r="C15" s="229" t="s">
        <v>2157</v>
      </c>
      <c r="D15" s="229" t="s">
        <v>2158</v>
      </c>
      <c r="E15" s="229" t="s">
        <v>2159</v>
      </c>
      <c r="F15" s="229" t="s">
        <v>2160</v>
      </c>
      <c r="G15" s="230" t="s">
        <v>2161</v>
      </c>
      <c r="H15" s="230" t="s">
        <v>2162</v>
      </c>
      <c r="I15" s="229" t="s">
        <v>2163</v>
      </c>
      <c r="J15" s="393" t="s">
        <v>430</v>
      </c>
      <c r="K15" s="393"/>
    </row>
    <row r="16" spans="1:126" ht="66.75" customHeight="1" x14ac:dyDescent="0.25">
      <c r="A16" s="423" t="s">
        <v>7</v>
      </c>
      <c r="B16" s="340"/>
      <c r="C16" s="231" t="s">
        <v>2122</v>
      </c>
      <c r="D16" s="231" t="s">
        <v>2123</v>
      </c>
      <c r="E16" s="231" t="s">
        <v>2124</v>
      </c>
      <c r="F16" s="231" t="s">
        <v>2125</v>
      </c>
      <c r="G16" s="232" t="s">
        <v>2126</v>
      </c>
      <c r="H16" s="232" t="s">
        <v>2127</v>
      </c>
      <c r="I16" s="231" t="s">
        <v>2128</v>
      </c>
      <c r="J16" s="333" t="s">
        <v>4</v>
      </c>
      <c r="K16" s="333"/>
    </row>
    <row r="17" spans="1:11" s="57" customFormat="1" ht="15" customHeight="1" x14ac:dyDescent="0.25">
      <c r="A17" s="422" t="s">
        <v>77</v>
      </c>
      <c r="B17" s="422"/>
      <c r="C17" s="422"/>
      <c r="D17" s="422"/>
      <c r="E17" s="422"/>
      <c r="F17" s="422"/>
      <c r="G17" s="420" t="s">
        <v>57</v>
      </c>
      <c r="H17" s="420"/>
      <c r="I17" s="420"/>
      <c r="J17" s="421"/>
      <c r="K17" s="421"/>
    </row>
    <row r="22" spans="1:11" x14ac:dyDescent="0.25">
      <c r="A22" s="2"/>
    </row>
    <row r="23" spans="1:11" x14ac:dyDescent="0.25">
      <c r="A23" s="2"/>
    </row>
    <row r="24" spans="1:11" x14ac:dyDescent="0.25">
      <c r="A24" s="2"/>
    </row>
    <row r="25" spans="1:11" x14ac:dyDescent="0.25">
      <c r="A25" s="2"/>
    </row>
    <row r="26" spans="1:11" x14ac:dyDescent="0.25">
      <c r="A26" s="2"/>
    </row>
    <row r="27" spans="1:11" x14ac:dyDescent="0.25">
      <c r="A27" s="2"/>
    </row>
    <row r="28" spans="1:11" x14ac:dyDescent="0.25">
      <c r="A28" s="2"/>
    </row>
    <row r="29" spans="1:11" x14ac:dyDescent="0.25">
      <c r="A29" s="2"/>
    </row>
    <row r="30" spans="1:11" x14ac:dyDescent="0.25">
      <c r="A30" s="2"/>
    </row>
  </sheetData>
  <mergeCells count="28">
    <mergeCell ref="J16:K16"/>
    <mergeCell ref="A17:F17"/>
    <mergeCell ref="G17:K17"/>
    <mergeCell ref="J11:K11"/>
    <mergeCell ref="J12:K12"/>
    <mergeCell ref="J13:K13"/>
    <mergeCell ref="J14:K14"/>
    <mergeCell ref="J15:K15"/>
    <mergeCell ref="A9:A10"/>
    <mergeCell ref="B9:B10"/>
    <mergeCell ref="C9:D9"/>
    <mergeCell ref="E9:E10"/>
    <mergeCell ref="A16:B16"/>
    <mergeCell ref="A8:B8"/>
    <mergeCell ref="C8:I8"/>
    <mergeCell ref="J8:K8"/>
    <mergeCell ref="B4:J4"/>
    <mergeCell ref="B7:J7"/>
    <mergeCell ref="A1:K1"/>
    <mergeCell ref="B2:J2"/>
    <mergeCell ref="B3:J3"/>
    <mergeCell ref="B5:J5"/>
    <mergeCell ref="B6:J6"/>
    <mergeCell ref="F9:F10"/>
    <mergeCell ref="G9:G10"/>
    <mergeCell ref="H9:H10"/>
    <mergeCell ref="I9:I10"/>
    <mergeCell ref="J9:K10"/>
  </mergeCells>
  <printOptions horizontalCentered="1" verticalCentered="1"/>
  <pageMargins left="0" right="0" top="0" bottom="0" header="0.31496062992125984" footer="0.31496062992125984"/>
  <pageSetup paperSize="9" scale="80" orientation="landscape" r:id="rId1"/>
  <ignoredErrors>
    <ignoredError sqref="C11:I16"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2"/>
  <sheetViews>
    <sheetView view="pageBreakPreview" zoomScaleNormal="100" zoomScaleSheetLayoutView="100" workbookViewId="0">
      <selection activeCell="C20" sqref="C20"/>
    </sheetView>
  </sheetViews>
  <sheetFormatPr defaultColWidth="9.09765625" defaultRowHeight="13.8" x14ac:dyDescent="0.25"/>
  <cols>
    <col min="1" max="1" width="5.69921875" style="4" customWidth="1"/>
    <col min="2" max="2" width="30.69921875" style="2" customWidth="1"/>
    <col min="3" max="9" width="10.69921875" style="2" customWidth="1"/>
    <col min="10" max="10" width="30.69921875" style="2" customWidth="1"/>
    <col min="11" max="11" width="5.69921875" style="2" customWidth="1"/>
    <col min="12" max="16384" width="9.09765625" style="2"/>
  </cols>
  <sheetData>
    <row r="1" spans="1:126" x14ac:dyDescent="0.25">
      <c r="A1" s="288"/>
      <c r="B1" s="288"/>
      <c r="C1" s="288"/>
      <c r="D1" s="288"/>
      <c r="E1" s="288"/>
      <c r="F1" s="288"/>
      <c r="G1" s="288"/>
      <c r="H1" s="288"/>
      <c r="I1" s="288"/>
      <c r="J1" s="288"/>
      <c r="K1" s="288"/>
    </row>
    <row r="2" spans="1:126" ht="15.75" customHeight="1" x14ac:dyDescent="0.25">
      <c r="A2" s="3"/>
      <c r="B2" s="326" t="s">
        <v>55</v>
      </c>
      <c r="C2" s="326"/>
      <c r="D2" s="326"/>
      <c r="E2" s="326"/>
      <c r="F2" s="326"/>
      <c r="G2" s="326"/>
      <c r="H2" s="326"/>
      <c r="I2" s="326"/>
      <c r="J2" s="326"/>
    </row>
    <row r="3" spans="1:126" ht="15.75" customHeight="1" x14ac:dyDescent="0.25">
      <c r="A3" s="3"/>
      <c r="B3" s="326" t="s">
        <v>83</v>
      </c>
      <c r="C3" s="326"/>
      <c r="D3" s="326"/>
      <c r="E3" s="326"/>
      <c r="F3" s="326"/>
      <c r="G3" s="326"/>
      <c r="H3" s="326"/>
      <c r="I3" s="326"/>
      <c r="J3" s="326"/>
    </row>
    <row r="4" spans="1:126" ht="15.75" customHeight="1" x14ac:dyDescent="0.25">
      <c r="A4" s="3"/>
      <c r="B4" s="326" t="s">
        <v>513</v>
      </c>
      <c r="C4" s="326"/>
      <c r="D4" s="326"/>
      <c r="E4" s="326"/>
      <c r="F4" s="326"/>
      <c r="G4" s="326"/>
      <c r="H4" s="326"/>
      <c r="I4" s="326"/>
      <c r="J4" s="326"/>
    </row>
    <row r="5" spans="1:126" ht="15.6" x14ac:dyDescent="0.25">
      <c r="A5" s="3"/>
      <c r="B5" s="327" t="s">
        <v>56</v>
      </c>
      <c r="C5" s="327"/>
      <c r="D5" s="327"/>
      <c r="E5" s="327"/>
      <c r="F5" s="327"/>
      <c r="G5" s="327"/>
      <c r="H5" s="327"/>
      <c r="I5" s="327"/>
      <c r="J5" s="327"/>
    </row>
    <row r="6" spans="1:126" s="52" customFormat="1" ht="15.6" x14ac:dyDescent="0.25">
      <c r="A6" s="3"/>
      <c r="B6" s="327" t="s">
        <v>84</v>
      </c>
      <c r="C6" s="327"/>
      <c r="D6" s="327"/>
      <c r="E6" s="327"/>
      <c r="F6" s="327"/>
      <c r="G6" s="327"/>
      <c r="H6" s="327"/>
      <c r="I6" s="327"/>
      <c r="J6" s="327"/>
      <c r="K6" s="2"/>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row>
    <row r="7" spans="1:126" s="53" customFormat="1" ht="15.6" x14ac:dyDescent="0.25">
      <c r="A7" s="3"/>
      <c r="B7" s="327" t="s">
        <v>512</v>
      </c>
      <c r="C7" s="327"/>
      <c r="D7" s="327"/>
      <c r="E7" s="327"/>
      <c r="F7" s="327"/>
      <c r="G7" s="327"/>
      <c r="H7" s="327"/>
      <c r="I7" s="327"/>
      <c r="J7" s="327"/>
      <c r="K7" s="2"/>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row>
    <row r="8" spans="1:126" s="53" customFormat="1" ht="15.6" x14ac:dyDescent="0.25">
      <c r="A8" s="366" t="s">
        <v>519</v>
      </c>
      <c r="B8" s="366"/>
      <c r="C8" s="384">
        <v>2016</v>
      </c>
      <c r="D8" s="384"/>
      <c r="E8" s="384"/>
      <c r="F8" s="384"/>
      <c r="G8" s="384"/>
      <c r="H8" s="384"/>
      <c r="I8" s="384"/>
      <c r="J8" s="367" t="s">
        <v>94</v>
      </c>
      <c r="K8" s="367"/>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row>
    <row r="9" spans="1:126" s="52" customFormat="1" ht="49.95" customHeight="1" x14ac:dyDescent="0.25">
      <c r="A9" s="331" t="s">
        <v>271</v>
      </c>
      <c r="B9" s="414" t="s">
        <v>10</v>
      </c>
      <c r="C9" s="416" t="s">
        <v>2823</v>
      </c>
      <c r="D9" s="417"/>
      <c r="E9" s="418" t="s">
        <v>2822</v>
      </c>
      <c r="F9" s="418" t="s">
        <v>2821</v>
      </c>
      <c r="G9" s="331" t="s">
        <v>2820</v>
      </c>
      <c r="H9" s="331" t="s">
        <v>2818</v>
      </c>
      <c r="I9" s="418" t="s">
        <v>2819</v>
      </c>
      <c r="J9" s="407" t="s">
        <v>52</v>
      </c>
      <c r="K9" s="407"/>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row>
    <row r="10" spans="1:126" s="53" customFormat="1" ht="49.95" customHeight="1" x14ac:dyDescent="0.25">
      <c r="A10" s="333"/>
      <c r="B10" s="415"/>
      <c r="C10" s="203" t="s">
        <v>2825</v>
      </c>
      <c r="D10" s="189" t="s">
        <v>2824</v>
      </c>
      <c r="E10" s="419"/>
      <c r="F10" s="419"/>
      <c r="G10" s="333"/>
      <c r="H10" s="333"/>
      <c r="I10" s="419"/>
      <c r="J10" s="408"/>
      <c r="K10" s="40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row>
    <row r="11" spans="1:126" ht="35.4" customHeight="1" thickBot="1" x14ac:dyDescent="0.3">
      <c r="A11" s="50">
        <v>45</v>
      </c>
      <c r="B11" s="41" t="s">
        <v>442</v>
      </c>
      <c r="C11" s="205">
        <v>1071448</v>
      </c>
      <c r="D11" s="205">
        <v>612994</v>
      </c>
      <c r="E11" s="205">
        <v>86642</v>
      </c>
      <c r="F11" s="205">
        <v>148535</v>
      </c>
      <c r="G11" s="233">
        <v>15.61</v>
      </c>
      <c r="H11" s="233">
        <v>26.06</v>
      </c>
      <c r="I11" s="205">
        <v>31739</v>
      </c>
      <c r="J11" s="342" t="s">
        <v>452</v>
      </c>
      <c r="K11" s="342"/>
    </row>
    <row r="12" spans="1:126" ht="35.4" customHeight="1" thickBot="1" x14ac:dyDescent="0.3">
      <c r="A12" s="45">
        <v>85</v>
      </c>
      <c r="B12" s="42" t="s">
        <v>433</v>
      </c>
      <c r="C12" s="207">
        <v>1109010</v>
      </c>
      <c r="D12" s="207">
        <v>2370269</v>
      </c>
      <c r="E12" s="207">
        <v>149546</v>
      </c>
      <c r="F12" s="207">
        <v>1997098</v>
      </c>
      <c r="G12" s="234">
        <v>20.54</v>
      </c>
      <c r="H12" s="234">
        <v>4.57</v>
      </c>
      <c r="I12" s="207">
        <v>96286</v>
      </c>
      <c r="J12" s="343" t="s">
        <v>446</v>
      </c>
      <c r="K12" s="343"/>
    </row>
    <row r="13" spans="1:126" ht="35.4" customHeight="1" thickBot="1" x14ac:dyDescent="0.3">
      <c r="A13" s="50">
        <v>86</v>
      </c>
      <c r="B13" s="41" t="s">
        <v>440</v>
      </c>
      <c r="C13" s="205">
        <v>1613984</v>
      </c>
      <c r="D13" s="205">
        <v>1268280</v>
      </c>
      <c r="E13" s="205">
        <v>291715</v>
      </c>
      <c r="F13" s="205">
        <v>359714</v>
      </c>
      <c r="G13" s="233">
        <v>8.3800000000000008</v>
      </c>
      <c r="H13" s="233">
        <v>10.52</v>
      </c>
      <c r="I13" s="205">
        <v>123554</v>
      </c>
      <c r="J13" s="404" t="s">
        <v>456</v>
      </c>
      <c r="K13" s="404"/>
    </row>
    <row r="14" spans="1:126" ht="35.4" customHeight="1" thickBot="1" x14ac:dyDescent="0.3">
      <c r="A14" s="166">
        <v>88</v>
      </c>
      <c r="B14" s="135" t="s">
        <v>515</v>
      </c>
      <c r="C14" s="209">
        <v>850</v>
      </c>
      <c r="D14" s="209">
        <v>4256</v>
      </c>
      <c r="E14" s="209">
        <v>78558</v>
      </c>
      <c r="F14" s="209">
        <v>109363</v>
      </c>
      <c r="G14" s="235">
        <v>17.36</v>
      </c>
      <c r="H14" s="235">
        <v>10.8</v>
      </c>
      <c r="I14" s="209">
        <v>70933</v>
      </c>
      <c r="J14" s="352" t="s">
        <v>516</v>
      </c>
      <c r="K14" s="411"/>
    </row>
    <row r="15" spans="1:126" ht="35.4" customHeight="1" thickBot="1" x14ac:dyDescent="0.3">
      <c r="A15" s="46">
        <v>90</v>
      </c>
      <c r="B15" s="47" t="s">
        <v>405</v>
      </c>
      <c r="C15" s="205">
        <v>17710</v>
      </c>
      <c r="D15" s="205">
        <v>11261</v>
      </c>
      <c r="E15" s="205">
        <v>88673</v>
      </c>
      <c r="F15" s="205">
        <v>136488</v>
      </c>
      <c r="G15" s="233">
        <v>25.49</v>
      </c>
      <c r="H15" s="233">
        <v>9.5399999999999991</v>
      </c>
      <c r="I15" s="205">
        <v>33514</v>
      </c>
      <c r="J15" s="404" t="s">
        <v>448</v>
      </c>
      <c r="K15" s="404"/>
    </row>
    <row r="16" spans="1:126" ht="35.4" customHeight="1" thickBot="1" x14ac:dyDescent="0.3">
      <c r="A16" s="166">
        <v>91</v>
      </c>
      <c r="B16" s="167" t="s">
        <v>443</v>
      </c>
      <c r="C16" s="209">
        <v>86997</v>
      </c>
      <c r="D16" s="209">
        <v>56261</v>
      </c>
      <c r="E16" s="209">
        <v>59954</v>
      </c>
      <c r="F16" s="209">
        <v>109188</v>
      </c>
      <c r="G16" s="235">
        <v>11.19</v>
      </c>
      <c r="H16" s="235">
        <v>33.9</v>
      </c>
      <c r="I16" s="209">
        <v>22124</v>
      </c>
      <c r="J16" s="410" t="s">
        <v>453</v>
      </c>
      <c r="K16" s="410"/>
    </row>
    <row r="17" spans="1:11" ht="35.4" customHeight="1" thickBot="1" x14ac:dyDescent="0.3">
      <c r="A17" s="46">
        <v>93</v>
      </c>
      <c r="B17" s="47" t="s">
        <v>444</v>
      </c>
      <c r="C17" s="205">
        <v>370361</v>
      </c>
      <c r="D17" s="205">
        <v>196355</v>
      </c>
      <c r="E17" s="205">
        <v>145315</v>
      </c>
      <c r="F17" s="205">
        <v>215481</v>
      </c>
      <c r="G17" s="233">
        <v>16.13</v>
      </c>
      <c r="H17" s="233">
        <v>16.43</v>
      </c>
      <c r="I17" s="205">
        <v>46093</v>
      </c>
      <c r="J17" s="404" t="s">
        <v>449</v>
      </c>
      <c r="K17" s="404"/>
    </row>
    <row r="18" spans="1:11" ht="35.4" customHeight="1" thickBot="1" x14ac:dyDescent="0.3">
      <c r="A18" s="166">
        <v>95</v>
      </c>
      <c r="B18" s="167" t="s">
        <v>445</v>
      </c>
      <c r="C18" s="209">
        <v>291692</v>
      </c>
      <c r="D18" s="209">
        <v>67451</v>
      </c>
      <c r="E18" s="209">
        <v>172798</v>
      </c>
      <c r="F18" s="209">
        <v>208576</v>
      </c>
      <c r="G18" s="235">
        <v>6.92</v>
      </c>
      <c r="H18" s="235">
        <v>10.23</v>
      </c>
      <c r="I18" s="209">
        <v>32727</v>
      </c>
      <c r="J18" s="410" t="s">
        <v>450</v>
      </c>
      <c r="K18" s="410"/>
    </row>
    <row r="19" spans="1:11" ht="35.4" customHeight="1" x14ac:dyDescent="0.25">
      <c r="A19" s="179">
        <v>96</v>
      </c>
      <c r="B19" s="202" t="s">
        <v>441</v>
      </c>
      <c r="C19" s="236">
        <v>434603</v>
      </c>
      <c r="D19" s="236">
        <v>427659</v>
      </c>
      <c r="E19" s="236">
        <v>75959</v>
      </c>
      <c r="F19" s="236">
        <v>118081</v>
      </c>
      <c r="G19" s="237">
        <v>23.87</v>
      </c>
      <c r="H19" s="237">
        <v>11.8</v>
      </c>
      <c r="I19" s="236">
        <v>36630</v>
      </c>
      <c r="J19" s="393" t="s">
        <v>451</v>
      </c>
      <c r="K19" s="393"/>
    </row>
    <row r="20" spans="1:11" ht="48.6" customHeight="1" x14ac:dyDescent="0.25">
      <c r="A20" s="194"/>
      <c r="B20" s="200" t="s">
        <v>7</v>
      </c>
      <c r="C20" s="238">
        <v>4996653</v>
      </c>
      <c r="D20" s="238">
        <v>5014776</v>
      </c>
      <c r="E20" s="238">
        <v>137963</v>
      </c>
      <c r="F20" s="238">
        <v>193051</v>
      </c>
      <c r="G20" s="239">
        <v>15.95</v>
      </c>
      <c r="H20" s="239">
        <v>12.59</v>
      </c>
      <c r="I20" s="238">
        <v>66748</v>
      </c>
      <c r="J20" s="426" t="s">
        <v>4</v>
      </c>
      <c r="K20" s="427"/>
    </row>
    <row r="21" spans="1:11" ht="21" customHeight="1" x14ac:dyDescent="0.25">
      <c r="A21" s="425" t="s">
        <v>58</v>
      </c>
      <c r="B21" s="425"/>
      <c r="C21" s="425"/>
      <c r="D21" s="425"/>
      <c r="E21" s="425"/>
      <c r="F21" s="425"/>
      <c r="G21" s="175"/>
      <c r="H21" s="424" t="s">
        <v>57</v>
      </c>
      <c r="I21" s="424"/>
      <c r="J21" s="424"/>
      <c r="K21" s="424"/>
    </row>
    <row r="22" spans="1:11" x14ac:dyDescent="0.25">
      <c r="A22" s="178"/>
      <c r="B22" s="177"/>
      <c r="C22" s="177"/>
      <c r="D22" s="177"/>
      <c r="E22" s="177"/>
      <c r="F22" s="177"/>
      <c r="G22" s="177"/>
      <c r="H22" s="177"/>
      <c r="I22" s="177"/>
      <c r="J22" s="177"/>
      <c r="K22" s="177"/>
    </row>
  </sheetData>
  <mergeCells count="31">
    <mergeCell ref="J20:K20"/>
    <mergeCell ref="A21:F21"/>
    <mergeCell ref="H21:K21"/>
    <mergeCell ref="A1:K1"/>
    <mergeCell ref="B4:J4"/>
    <mergeCell ref="J15:K15"/>
    <mergeCell ref="J16:K16"/>
    <mergeCell ref="J11:K11"/>
    <mergeCell ref="J13:K13"/>
    <mergeCell ref="J14:K14"/>
    <mergeCell ref="J12:K12"/>
    <mergeCell ref="B5:J5"/>
    <mergeCell ref="B6:J6"/>
    <mergeCell ref="B7:J7"/>
    <mergeCell ref="A8:B8"/>
    <mergeCell ref="C8:I8"/>
    <mergeCell ref="A9:A10"/>
    <mergeCell ref="B9:B10"/>
    <mergeCell ref="J19:K19"/>
    <mergeCell ref="J17:K17"/>
    <mergeCell ref="J18:K18"/>
    <mergeCell ref="B2:J2"/>
    <mergeCell ref="B3:J3"/>
    <mergeCell ref="C9:D9"/>
    <mergeCell ref="J9:K10"/>
    <mergeCell ref="E9:E10"/>
    <mergeCell ref="F9:F10"/>
    <mergeCell ref="G9:G10"/>
    <mergeCell ref="H9:H10"/>
    <mergeCell ref="I9:I10"/>
    <mergeCell ref="J8:K8"/>
  </mergeCells>
  <printOptions horizontalCentered="1" verticalCentered="1"/>
  <pageMargins left="0" right="0" top="0" bottom="0"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3"/>
  <sheetViews>
    <sheetView view="pageBreakPreview" zoomScaleNormal="100" zoomScaleSheetLayoutView="100" workbookViewId="0">
      <selection activeCell="C42" sqref="C42"/>
    </sheetView>
  </sheetViews>
  <sheetFormatPr defaultColWidth="9.09765625" defaultRowHeight="13.8" x14ac:dyDescent="0.25"/>
  <cols>
    <col min="1" max="1" width="5.69921875" style="4" customWidth="1"/>
    <col min="2" max="2" width="50.69921875" style="2" customWidth="1"/>
    <col min="3" max="9" width="10.69921875" style="2" customWidth="1"/>
    <col min="10" max="10" width="50.69921875" style="2" customWidth="1"/>
    <col min="11" max="11" width="5.69921875" style="2" customWidth="1"/>
    <col min="12" max="126" width="9.09765625" style="55"/>
    <col min="127" max="16384" width="9.09765625" style="2"/>
  </cols>
  <sheetData>
    <row r="1" spans="1:126" s="6" customFormat="1" ht="19.5" customHeight="1" x14ac:dyDescent="0.25">
      <c r="A1" s="288"/>
      <c r="B1" s="288"/>
      <c r="C1" s="288"/>
      <c r="D1" s="288"/>
      <c r="E1" s="288"/>
      <c r="F1" s="288"/>
      <c r="G1" s="288"/>
      <c r="H1" s="288"/>
      <c r="I1" s="288"/>
      <c r="J1" s="288"/>
      <c r="K1" s="288"/>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row>
    <row r="2" spans="1:126" ht="17.399999999999999" x14ac:dyDescent="0.25">
      <c r="A2" s="3"/>
      <c r="B2" s="326" t="s">
        <v>55</v>
      </c>
      <c r="C2" s="326"/>
      <c r="D2" s="326"/>
      <c r="E2" s="326"/>
      <c r="F2" s="326"/>
      <c r="G2" s="326"/>
      <c r="H2" s="326"/>
      <c r="I2" s="326"/>
      <c r="J2" s="326"/>
    </row>
    <row r="3" spans="1:126" ht="17.399999999999999" x14ac:dyDescent="0.25">
      <c r="A3" s="3"/>
      <c r="B3" s="326" t="s">
        <v>83</v>
      </c>
      <c r="C3" s="326"/>
      <c r="D3" s="326"/>
      <c r="E3" s="326"/>
      <c r="F3" s="326"/>
      <c r="G3" s="326"/>
      <c r="H3" s="326"/>
      <c r="I3" s="326"/>
      <c r="J3" s="326"/>
    </row>
    <row r="4" spans="1:126" ht="15.6" x14ac:dyDescent="0.25">
      <c r="A4" s="3"/>
      <c r="B4" s="327" t="s">
        <v>56</v>
      </c>
      <c r="C4" s="327"/>
      <c r="D4" s="327"/>
      <c r="E4" s="327"/>
      <c r="F4" s="327"/>
      <c r="G4" s="327"/>
      <c r="H4" s="327"/>
      <c r="I4" s="327"/>
      <c r="J4" s="327"/>
    </row>
    <row r="5" spans="1:126" ht="15.75" customHeight="1" x14ac:dyDescent="0.25">
      <c r="A5" s="3"/>
      <c r="B5" s="327" t="s">
        <v>84</v>
      </c>
      <c r="C5" s="327"/>
      <c r="D5" s="327"/>
      <c r="E5" s="327"/>
      <c r="F5" s="327"/>
      <c r="G5" s="327"/>
      <c r="H5" s="327"/>
      <c r="I5" s="327"/>
      <c r="J5" s="327"/>
    </row>
    <row r="6" spans="1:126" ht="15.6" x14ac:dyDescent="0.25">
      <c r="A6" s="324" t="s">
        <v>506</v>
      </c>
      <c r="B6" s="324"/>
      <c r="C6" s="328">
        <v>2016</v>
      </c>
      <c r="D6" s="328"/>
      <c r="E6" s="328"/>
      <c r="F6" s="328"/>
      <c r="G6" s="328"/>
      <c r="H6" s="328"/>
      <c r="I6" s="328"/>
      <c r="J6" s="325" t="s">
        <v>95</v>
      </c>
      <c r="K6" s="325"/>
    </row>
    <row r="7" spans="1:126" s="52" customFormat="1" ht="49.95" customHeight="1" x14ac:dyDescent="0.25">
      <c r="A7" s="331" t="s">
        <v>272</v>
      </c>
      <c r="B7" s="414" t="s">
        <v>10</v>
      </c>
      <c r="C7" s="416" t="s">
        <v>2823</v>
      </c>
      <c r="D7" s="417"/>
      <c r="E7" s="418" t="s">
        <v>2822</v>
      </c>
      <c r="F7" s="418" t="s">
        <v>2821</v>
      </c>
      <c r="G7" s="331" t="s">
        <v>2820</v>
      </c>
      <c r="H7" s="331" t="s">
        <v>2818</v>
      </c>
      <c r="I7" s="418" t="s">
        <v>2819</v>
      </c>
      <c r="J7" s="407" t="s">
        <v>52</v>
      </c>
      <c r="K7" s="407"/>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row>
    <row r="8" spans="1:126" s="53" customFormat="1" ht="49.95" customHeight="1" x14ac:dyDescent="0.25">
      <c r="A8" s="333"/>
      <c r="B8" s="415"/>
      <c r="C8" s="203" t="s">
        <v>2825</v>
      </c>
      <c r="D8" s="189" t="s">
        <v>2824</v>
      </c>
      <c r="E8" s="419"/>
      <c r="F8" s="419"/>
      <c r="G8" s="333"/>
      <c r="H8" s="333"/>
      <c r="I8" s="419"/>
      <c r="J8" s="408"/>
      <c r="K8" s="408"/>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row>
    <row r="9" spans="1:126" ht="15" customHeight="1" thickBot="1" x14ac:dyDescent="0.3">
      <c r="A9" s="50">
        <v>4521</v>
      </c>
      <c r="B9" s="134" t="s">
        <v>402</v>
      </c>
      <c r="C9" s="152" t="s">
        <v>1965</v>
      </c>
      <c r="D9" s="152" t="s">
        <v>1966</v>
      </c>
      <c r="E9" s="152" t="s">
        <v>1967</v>
      </c>
      <c r="F9" s="152" t="s">
        <v>1968</v>
      </c>
      <c r="G9" s="152" t="s">
        <v>1969</v>
      </c>
      <c r="H9" s="152" t="s">
        <v>1970</v>
      </c>
      <c r="I9" s="152" t="s">
        <v>1971</v>
      </c>
      <c r="J9" s="378" t="s">
        <v>422</v>
      </c>
      <c r="K9" s="378"/>
    </row>
    <row r="10" spans="1:126" ht="15" customHeight="1" thickTop="1" thickBot="1" x14ac:dyDescent="0.3">
      <c r="A10" s="45">
        <v>4522</v>
      </c>
      <c r="B10" s="135" t="s">
        <v>384</v>
      </c>
      <c r="C10" s="153" t="s">
        <v>1972</v>
      </c>
      <c r="D10" s="153" t="s">
        <v>1973</v>
      </c>
      <c r="E10" s="153" t="s">
        <v>1974</v>
      </c>
      <c r="F10" s="153" t="s">
        <v>1975</v>
      </c>
      <c r="G10" s="153" t="s">
        <v>1976</v>
      </c>
      <c r="H10" s="153" t="s">
        <v>1977</v>
      </c>
      <c r="I10" s="153" t="s">
        <v>1978</v>
      </c>
      <c r="J10" s="348" t="s">
        <v>364</v>
      </c>
      <c r="K10" s="348"/>
    </row>
    <row r="11" spans="1:126" ht="15" customHeight="1" thickTop="1" thickBot="1" x14ac:dyDescent="0.3">
      <c r="A11" s="46">
        <v>4529</v>
      </c>
      <c r="B11" s="134" t="s">
        <v>420</v>
      </c>
      <c r="C11" s="154" t="s">
        <v>1294</v>
      </c>
      <c r="D11" s="154" t="s">
        <v>1979</v>
      </c>
      <c r="E11" s="154" t="s">
        <v>1980</v>
      </c>
      <c r="F11" s="154" t="s">
        <v>1981</v>
      </c>
      <c r="G11" s="154" t="s">
        <v>1807</v>
      </c>
      <c r="H11" s="154" t="s">
        <v>1982</v>
      </c>
      <c r="I11" s="154" t="s">
        <v>1983</v>
      </c>
      <c r="J11" s="347" t="s">
        <v>419</v>
      </c>
      <c r="K11" s="347"/>
    </row>
    <row r="12" spans="1:126" ht="15" customHeight="1" thickTop="1" thickBot="1" x14ac:dyDescent="0.3">
      <c r="A12" s="45">
        <v>4540</v>
      </c>
      <c r="B12" s="135" t="s">
        <v>425</v>
      </c>
      <c r="C12" s="153" t="s">
        <v>1984</v>
      </c>
      <c r="D12" s="153" t="s">
        <v>1985</v>
      </c>
      <c r="E12" s="153" t="s">
        <v>1986</v>
      </c>
      <c r="F12" s="153" t="s">
        <v>1987</v>
      </c>
      <c r="G12" s="153" t="s">
        <v>1988</v>
      </c>
      <c r="H12" s="153" t="s">
        <v>1989</v>
      </c>
      <c r="I12" s="153" t="s">
        <v>1990</v>
      </c>
      <c r="J12" s="348" t="s">
        <v>418</v>
      </c>
      <c r="K12" s="348"/>
    </row>
    <row r="13" spans="1:126" ht="15" customHeight="1" thickTop="1" thickBot="1" x14ac:dyDescent="0.3">
      <c r="A13" s="46">
        <v>8511</v>
      </c>
      <c r="B13" s="134" t="s">
        <v>385</v>
      </c>
      <c r="C13" s="154" t="s">
        <v>1991</v>
      </c>
      <c r="D13" s="154" t="s">
        <v>1992</v>
      </c>
      <c r="E13" s="154" t="s">
        <v>1993</v>
      </c>
      <c r="F13" s="154" t="s">
        <v>1994</v>
      </c>
      <c r="G13" s="154" t="s">
        <v>1995</v>
      </c>
      <c r="H13" s="154" t="s">
        <v>1996</v>
      </c>
      <c r="I13" s="154" t="s">
        <v>1997</v>
      </c>
      <c r="J13" s="347" t="s">
        <v>365</v>
      </c>
      <c r="K13" s="347"/>
    </row>
    <row r="14" spans="1:126" ht="15" customHeight="1" thickTop="1" thickBot="1" x14ac:dyDescent="0.3">
      <c r="A14" s="45">
        <v>8512</v>
      </c>
      <c r="B14" s="135" t="s">
        <v>386</v>
      </c>
      <c r="C14" s="153" t="s">
        <v>1822</v>
      </c>
      <c r="D14" s="153" t="s">
        <v>1204</v>
      </c>
      <c r="E14" s="153" t="s">
        <v>1823</v>
      </c>
      <c r="F14" s="153" t="s">
        <v>1824</v>
      </c>
      <c r="G14" s="153" t="s">
        <v>1825</v>
      </c>
      <c r="H14" s="153" t="s">
        <v>1826</v>
      </c>
      <c r="I14" s="153" t="s">
        <v>1827</v>
      </c>
      <c r="J14" s="348" t="s">
        <v>366</v>
      </c>
      <c r="K14" s="348"/>
    </row>
    <row r="15" spans="1:126" ht="15" customHeight="1" thickTop="1" thickBot="1" x14ac:dyDescent="0.3">
      <c r="A15" s="46">
        <v>8513</v>
      </c>
      <c r="B15" s="134" t="s">
        <v>387</v>
      </c>
      <c r="C15" s="154" t="s">
        <v>1828</v>
      </c>
      <c r="D15" s="154" t="s">
        <v>1207</v>
      </c>
      <c r="E15" s="154" t="s">
        <v>1829</v>
      </c>
      <c r="F15" s="154" t="s">
        <v>1830</v>
      </c>
      <c r="G15" s="154" t="s">
        <v>1831</v>
      </c>
      <c r="H15" s="154" t="s">
        <v>1832</v>
      </c>
      <c r="I15" s="154" t="s">
        <v>1833</v>
      </c>
      <c r="J15" s="347" t="s">
        <v>367</v>
      </c>
      <c r="K15" s="347"/>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row>
    <row r="16" spans="1:126" ht="15" customHeight="1" thickTop="1" thickBot="1" x14ac:dyDescent="0.3">
      <c r="A16" s="45">
        <v>8514</v>
      </c>
      <c r="B16" s="135" t="s">
        <v>388</v>
      </c>
      <c r="C16" s="153" t="s">
        <v>1998</v>
      </c>
      <c r="D16" s="153" t="s">
        <v>1999</v>
      </c>
      <c r="E16" s="153" t="s">
        <v>2000</v>
      </c>
      <c r="F16" s="153" t="s">
        <v>2001</v>
      </c>
      <c r="G16" s="153" t="s">
        <v>2002</v>
      </c>
      <c r="H16" s="153" t="s">
        <v>2003</v>
      </c>
      <c r="I16" s="153" t="s">
        <v>2004</v>
      </c>
      <c r="J16" s="348" t="s">
        <v>16</v>
      </c>
      <c r="K16" s="348"/>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row>
    <row r="17" spans="1:126" ht="15" customHeight="1" thickTop="1" thickBot="1" x14ac:dyDescent="0.3">
      <c r="A17" s="46">
        <v>8521</v>
      </c>
      <c r="B17" s="134" t="s">
        <v>389</v>
      </c>
      <c r="C17" s="154" t="s">
        <v>1840</v>
      </c>
      <c r="D17" s="154" t="s">
        <v>1211</v>
      </c>
      <c r="E17" s="154" t="s">
        <v>1841</v>
      </c>
      <c r="F17" s="154" t="s">
        <v>1842</v>
      </c>
      <c r="G17" s="154" t="s">
        <v>1843</v>
      </c>
      <c r="H17" s="154" t="s">
        <v>1844</v>
      </c>
      <c r="I17" s="154" t="s">
        <v>1845</v>
      </c>
      <c r="J17" s="347" t="s">
        <v>368</v>
      </c>
      <c r="K17" s="347"/>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x14ac:dyDescent="0.3">
      <c r="A18" s="45">
        <v>8522</v>
      </c>
      <c r="B18" s="135" t="s">
        <v>566</v>
      </c>
      <c r="C18" s="153" t="s">
        <v>1846</v>
      </c>
      <c r="D18" s="153" t="s">
        <v>1212</v>
      </c>
      <c r="E18" s="153" t="s">
        <v>1847</v>
      </c>
      <c r="F18" s="153" t="s">
        <v>1848</v>
      </c>
      <c r="G18" s="153" t="s">
        <v>1849</v>
      </c>
      <c r="H18" s="153" t="s">
        <v>1850</v>
      </c>
      <c r="I18" s="153" t="s">
        <v>1851</v>
      </c>
      <c r="J18" s="348" t="s">
        <v>567</v>
      </c>
      <c r="K18" s="348"/>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x14ac:dyDescent="0.3">
      <c r="A19" s="46">
        <v>8530</v>
      </c>
      <c r="B19" s="134" t="s">
        <v>390</v>
      </c>
      <c r="C19" s="154" t="s">
        <v>1852</v>
      </c>
      <c r="D19" s="154" t="s">
        <v>1853</v>
      </c>
      <c r="E19" s="154" t="s">
        <v>1854</v>
      </c>
      <c r="F19" s="154" t="s">
        <v>1855</v>
      </c>
      <c r="G19" s="154" t="s">
        <v>1856</v>
      </c>
      <c r="H19" s="154" t="s">
        <v>1857</v>
      </c>
      <c r="I19" s="154" t="s">
        <v>1858</v>
      </c>
      <c r="J19" s="347" t="s">
        <v>15</v>
      </c>
      <c r="K19" s="34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x14ac:dyDescent="0.3">
      <c r="A20" s="45">
        <v>8541</v>
      </c>
      <c r="B20" s="135" t="s">
        <v>391</v>
      </c>
      <c r="C20" s="153" t="s">
        <v>2005</v>
      </c>
      <c r="D20" s="153" t="s">
        <v>2006</v>
      </c>
      <c r="E20" s="153" t="s">
        <v>2007</v>
      </c>
      <c r="F20" s="153" t="s">
        <v>2008</v>
      </c>
      <c r="G20" s="153" t="s">
        <v>2009</v>
      </c>
      <c r="H20" s="153" t="s">
        <v>2010</v>
      </c>
      <c r="I20" s="153" t="s">
        <v>2011</v>
      </c>
      <c r="J20" s="348" t="s">
        <v>369</v>
      </c>
      <c r="K20" s="348"/>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x14ac:dyDescent="0.3">
      <c r="A21" s="46">
        <v>8542</v>
      </c>
      <c r="B21" s="134" t="s">
        <v>392</v>
      </c>
      <c r="C21" s="154" t="s">
        <v>2012</v>
      </c>
      <c r="D21" s="154" t="s">
        <v>2013</v>
      </c>
      <c r="E21" s="154" t="s">
        <v>2014</v>
      </c>
      <c r="F21" s="154" t="s">
        <v>2015</v>
      </c>
      <c r="G21" s="154" t="s">
        <v>2016</v>
      </c>
      <c r="H21" s="154" t="s">
        <v>2017</v>
      </c>
      <c r="I21" s="154" t="s">
        <v>2018</v>
      </c>
      <c r="J21" s="347" t="s">
        <v>370</v>
      </c>
      <c r="K21" s="347"/>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x14ac:dyDescent="0.3">
      <c r="A22" s="45">
        <v>8543</v>
      </c>
      <c r="B22" s="135" t="s">
        <v>403</v>
      </c>
      <c r="C22" s="153" t="s">
        <v>2019</v>
      </c>
      <c r="D22" s="153" t="s">
        <v>2020</v>
      </c>
      <c r="E22" s="153" t="s">
        <v>2021</v>
      </c>
      <c r="F22" s="153" t="s">
        <v>2022</v>
      </c>
      <c r="G22" s="153" t="s">
        <v>2023</v>
      </c>
      <c r="H22" s="153" t="s">
        <v>2024</v>
      </c>
      <c r="I22" s="153" t="s">
        <v>2025</v>
      </c>
      <c r="J22" s="348" t="s">
        <v>371</v>
      </c>
      <c r="K22" s="348"/>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x14ac:dyDescent="0.3">
      <c r="A23" s="46">
        <v>8544</v>
      </c>
      <c r="B23" s="134" t="s">
        <v>393</v>
      </c>
      <c r="C23" s="154" t="s">
        <v>1878</v>
      </c>
      <c r="D23" s="154" t="s">
        <v>1224</v>
      </c>
      <c r="E23" s="154" t="s">
        <v>1879</v>
      </c>
      <c r="F23" s="154" t="s">
        <v>1880</v>
      </c>
      <c r="G23" s="154" t="s">
        <v>1881</v>
      </c>
      <c r="H23" s="154" t="s">
        <v>1882</v>
      </c>
      <c r="I23" s="154" t="s">
        <v>1883</v>
      </c>
      <c r="J23" s="347" t="s">
        <v>372</v>
      </c>
      <c r="K23" s="347"/>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x14ac:dyDescent="0.3">
      <c r="A24" s="45">
        <v>8545</v>
      </c>
      <c r="B24" s="135" t="s">
        <v>394</v>
      </c>
      <c r="C24" s="153" t="s">
        <v>2026</v>
      </c>
      <c r="D24" s="153" t="s">
        <v>2027</v>
      </c>
      <c r="E24" s="153" t="s">
        <v>2028</v>
      </c>
      <c r="F24" s="153" t="s">
        <v>2029</v>
      </c>
      <c r="G24" s="153" t="s">
        <v>2030</v>
      </c>
      <c r="H24" s="153" t="s">
        <v>2031</v>
      </c>
      <c r="I24" s="153" t="s">
        <v>2032</v>
      </c>
      <c r="J24" s="348" t="s">
        <v>373</v>
      </c>
      <c r="K24" s="348"/>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x14ac:dyDescent="0.3">
      <c r="A25" s="46">
        <v>8548</v>
      </c>
      <c r="B25" s="134" t="s">
        <v>395</v>
      </c>
      <c r="C25" s="154" t="s">
        <v>2033</v>
      </c>
      <c r="D25" s="154" t="s">
        <v>2034</v>
      </c>
      <c r="E25" s="154" t="s">
        <v>2035</v>
      </c>
      <c r="F25" s="154" t="s">
        <v>2036</v>
      </c>
      <c r="G25" s="154" t="s">
        <v>2037</v>
      </c>
      <c r="H25" s="154" t="s">
        <v>2038</v>
      </c>
      <c r="I25" s="154" t="s">
        <v>2039</v>
      </c>
      <c r="J25" s="347" t="s">
        <v>417</v>
      </c>
      <c r="K25" s="347"/>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x14ac:dyDescent="0.3">
      <c r="A26" s="45">
        <v>8610</v>
      </c>
      <c r="B26" s="135" t="s">
        <v>396</v>
      </c>
      <c r="C26" s="153" t="s">
        <v>1896</v>
      </c>
      <c r="D26" s="153" t="s">
        <v>1231</v>
      </c>
      <c r="E26" s="153" t="s">
        <v>1897</v>
      </c>
      <c r="F26" s="153" t="s">
        <v>1898</v>
      </c>
      <c r="G26" s="153" t="s">
        <v>1899</v>
      </c>
      <c r="H26" s="153" t="s">
        <v>1900</v>
      </c>
      <c r="I26" s="153" t="s">
        <v>1901</v>
      </c>
      <c r="J26" s="348" t="s">
        <v>374</v>
      </c>
      <c r="K26" s="348"/>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x14ac:dyDescent="0.3">
      <c r="A27" s="46">
        <v>8621</v>
      </c>
      <c r="B27" s="134" t="s">
        <v>404</v>
      </c>
      <c r="C27" s="154" t="s">
        <v>2040</v>
      </c>
      <c r="D27" s="154" t="s">
        <v>2041</v>
      </c>
      <c r="E27" s="154" t="s">
        <v>2042</v>
      </c>
      <c r="F27" s="154" t="s">
        <v>2043</v>
      </c>
      <c r="G27" s="154" t="s">
        <v>2044</v>
      </c>
      <c r="H27" s="154" t="s">
        <v>2045</v>
      </c>
      <c r="I27" s="154" t="s">
        <v>2046</v>
      </c>
      <c r="J27" s="347" t="s">
        <v>375</v>
      </c>
      <c r="K27" s="347"/>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x14ac:dyDescent="0.3">
      <c r="A28" s="45">
        <v>8622</v>
      </c>
      <c r="B28" s="135" t="s">
        <v>397</v>
      </c>
      <c r="C28" s="153" t="s">
        <v>2047</v>
      </c>
      <c r="D28" s="153" t="s">
        <v>2048</v>
      </c>
      <c r="E28" s="153" t="s">
        <v>2049</v>
      </c>
      <c r="F28" s="153" t="s">
        <v>2050</v>
      </c>
      <c r="G28" s="153" t="s">
        <v>2051</v>
      </c>
      <c r="H28" s="153" t="s">
        <v>2052</v>
      </c>
      <c r="I28" s="153" t="s">
        <v>2053</v>
      </c>
      <c r="J28" s="348" t="s">
        <v>376</v>
      </c>
      <c r="K28" s="348"/>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x14ac:dyDescent="0.3">
      <c r="A29" s="46">
        <v>8623</v>
      </c>
      <c r="B29" s="134" t="s">
        <v>398</v>
      </c>
      <c r="C29" s="154" t="s">
        <v>2054</v>
      </c>
      <c r="D29" s="154" t="s">
        <v>2055</v>
      </c>
      <c r="E29" s="154" t="s">
        <v>2056</v>
      </c>
      <c r="F29" s="154" t="s">
        <v>2057</v>
      </c>
      <c r="G29" s="154" t="s">
        <v>2058</v>
      </c>
      <c r="H29" s="154" t="s">
        <v>2059</v>
      </c>
      <c r="I29" s="154" t="s">
        <v>2060</v>
      </c>
      <c r="J29" s="347" t="s">
        <v>377</v>
      </c>
      <c r="K29" s="347"/>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x14ac:dyDescent="0.3">
      <c r="A30" s="45">
        <v>8690</v>
      </c>
      <c r="B30" s="135" t="s">
        <v>399</v>
      </c>
      <c r="C30" s="153" t="s">
        <v>2061</v>
      </c>
      <c r="D30" s="153" t="s">
        <v>2062</v>
      </c>
      <c r="E30" s="153" t="s">
        <v>2063</v>
      </c>
      <c r="F30" s="153" t="s">
        <v>2064</v>
      </c>
      <c r="G30" s="153" t="s">
        <v>2065</v>
      </c>
      <c r="H30" s="153" t="s">
        <v>2066</v>
      </c>
      <c r="I30" s="153" t="s">
        <v>2067</v>
      </c>
      <c r="J30" s="348" t="s">
        <v>378</v>
      </c>
      <c r="K30" s="348"/>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x14ac:dyDescent="0.3">
      <c r="A31" s="46">
        <v>8810</v>
      </c>
      <c r="B31" s="134" t="s">
        <v>517</v>
      </c>
      <c r="C31" s="154" t="s">
        <v>1755</v>
      </c>
      <c r="D31" s="154" t="s">
        <v>1246</v>
      </c>
      <c r="E31" s="154" t="s">
        <v>1756</v>
      </c>
      <c r="F31" s="154" t="s">
        <v>1757</v>
      </c>
      <c r="G31" s="154" t="s">
        <v>1758</v>
      </c>
      <c r="H31" s="154" t="s">
        <v>1759</v>
      </c>
      <c r="I31" s="154" t="s">
        <v>1760</v>
      </c>
      <c r="J31" s="347" t="s">
        <v>521</v>
      </c>
      <c r="K31" s="347"/>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x14ac:dyDescent="0.3">
      <c r="A32" s="45">
        <v>9000</v>
      </c>
      <c r="B32" s="135" t="s">
        <v>405</v>
      </c>
      <c r="C32" s="153" t="s">
        <v>2068</v>
      </c>
      <c r="D32" s="153" t="s">
        <v>2069</v>
      </c>
      <c r="E32" s="153" t="s">
        <v>2070</v>
      </c>
      <c r="F32" s="153" t="s">
        <v>2071</v>
      </c>
      <c r="G32" s="153" t="s">
        <v>2072</v>
      </c>
      <c r="H32" s="153" t="s">
        <v>2073</v>
      </c>
      <c r="I32" s="153" t="s">
        <v>2074</v>
      </c>
      <c r="J32" s="348" t="s">
        <v>379</v>
      </c>
      <c r="K32" s="348"/>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x14ac:dyDescent="0.3">
      <c r="A33" s="46">
        <v>9103</v>
      </c>
      <c r="B33" s="134" t="s">
        <v>421</v>
      </c>
      <c r="C33" s="154" t="s">
        <v>1767</v>
      </c>
      <c r="D33" s="154" t="s">
        <v>1248</v>
      </c>
      <c r="E33" s="154" t="s">
        <v>1768</v>
      </c>
      <c r="F33" s="154" t="s">
        <v>1769</v>
      </c>
      <c r="G33" s="154" t="s">
        <v>1770</v>
      </c>
      <c r="H33" s="154" t="s">
        <v>1771</v>
      </c>
      <c r="I33" s="154" t="s">
        <v>1772</v>
      </c>
      <c r="J33" s="347" t="s">
        <v>416</v>
      </c>
      <c r="K33" s="347"/>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x14ac:dyDescent="0.3">
      <c r="A34" s="45">
        <v>9312</v>
      </c>
      <c r="B34" s="135" t="s">
        <v>400</v>
      </c>
      <c r="C34" s="153" t="s">
        <v>2075</v>
      </c>
      <c r="D34" s="153" t="s">
        <v>2076</v>
      </c>
      <c r="E34" s="153" t="s">
        <v>2077</v>
      </c>
      <c r="F34" s="153" t="s">
        <v>2078</v>
      </c>
      <c r="G34" s="153" t="s">
        <v>2079</v>
      </c>
      <c r="H34" s="153" t="s">
        <v>2080</v>
      </c>
      <c r="I34" s="153" t="s">
        <v>2081</v>
      </c>
      <c r="J34" s="348" t="s">
        <v>380</v>
      </c>
      <c r="K34" s="348"/>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x14ac:dyDescent="0.3">
      <c r="A35" s="46">
        <v>9319</v>
      </c>
      <c r="B35" s="134" t="s">
        <v>401</v>
      </c>
      <c r="C35" s="154" t="s">
        <v>2082</v>
      </c>
      <c r="D35" s="154" t="s">
        <v>2083</v>
      </c>
      <c r="E35" s="154" t="s">
        <v>2084</v>
      </c>
      <c r="F35" s="154" t="s">
        <v>2085</v>
      </c>
      <c r="G35" s="154" t="s">
        <v>1038</v>
      </c>
      <c r="H35" s="154" t="s">
        <v>2086</v>
      </c>
      <c r="I35" s="154" t="s">
        <v>2087</v>
      </c>
      <c r="J35" s="347" t="s">
        <v>381</v>
      </c>
      <c r="K35" s="347"/>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x14ac:dyDescent="0.3">
      <c r="A36" s="45">
        <v>9321</v>
      </c>
      <c r="B36" s="135" t="s">
        <v>406</v>
      </c>
      <c r="C36" s="153" t="s">
        <v>1937</v>
      </c>
      <c r="D36" s="153" t="s">
        <v>1253</v>
      </c>
      <c r="E36" s="153" t="s">
        <v>1938</v>
      </c>
      <c r="F36" s="153" t="s">
        <v>1939</v>
      </c>
      <c r="G36" s="153" t="s">
        <v>1940</v>
      </c>
      <c r="H36" s="153" t="s">
        <v>1941</v>
      </c>
      <c r="I36" s="153" t="s">
        <v>1942</v>
      </c>
      <c r="J36" s="348" t="s">
        <v>382</v>
      </c>
      <c r="K36" s="34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x14ac:dyDescent="0.3">
      <c r="A37" s="46">
        <v>9329</v>
      </c>
      <c r="B37" s="161" t="s">
        <v>407</v>
      </c>
      <c r="C37" s="154" t="s">
        <v>2088</v>
      </c>
      <c r="D37" s="154" t="s">
        <v>2089</v>
      </c>
      <c r="E37" s="154" t="s">
        <v>2090</v>
      </c>
      <c r="F37" s="154" t="s">
        <v>2091</v>
      </c>
      <c r="G37" s="154" t="s">
        <v>1989</v>
      </c>
      <c r="H37" s="154" t="s">
        <v>2092</v>
      </c>
      <c r="I37" s="154" t="s">
        <v>2093</v>
      </c>
      <c r="J37" s="347" t="s">
        <v>415</v>
      </c>
      <c r="K37" s="347"/>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21.6" thickTop="1" thickBot="1" x14ac:dyDescent="0.3">
      <c r="A38" s="45">
        <v>9500</v>
      </c>
      <c r="B38" s="135" t="s">
        <v>408</v>
      </c>
      <c r="C38" s="153" t="s">
        <v>2094</v>
      </c>
      <c r="D38" s="153" t="s">
        <v>2095</v>
      </c>
      <c r="E38" s="153" t="s">
        <v>2096</v>
      </c>
      <c r="F38" s="153" t="s">
        <v>2097</v>
      </c>
      <c r="G38" s="153" t="s">
        <v>2098</v>
      </c>
      <c r="H38" s="153" t="s">
        <v>2099</v>
      </c>
      <c r="I38" s="153" t="s">
        <v>2100</v>
      </c>
      <c r="J38" s="348" t="s">
        <v>423</v>
      </c>
      <c r="K38" s="34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x14ac:dyDescent="0.3">
      <c r="A39" s="46">
        <v>9601</v>
      </c>
      <c r="B39" s="161" t="s">
        <v>410</v>
      </c>
      <c r="C39" s="154" t="s">
        <v>2101</v>
      </c>
      <c r="D39" s="154" t="s">
        <v>2102</v>
      </c>
      <c r="E39" s="154" t="s">
        <v>2103</v>
      </c>
      <c r="F39" s="154" t="s">
        <v>2104</v>
      </c>
      <c r="G39" s="154" t="s">
        <v>2105</v>
      </c>
      <c r="H39" s="154" t="s">
        <v>2106</v>
      </c>
      <c r="I39" s="154" t="s">
        <v>2107</v>
      </c>
      <c r="J39" s="347" t="s">
        <v>413</v>
      </c>
      <c r="K39" s="347"/>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x14ac:dyDescent="0.3">
      <c r="A40" s="45">
        <v>9602</v>
      </c>
      <c r="B40" s="135" t="s">
        <v>409</v>
      </c>
      <c r="C40" s="153" t="s">
        <v>2108</v>
      </c>
      <c r="D40" s="153" t="s">
        <v>2109</v>
      </c>
      <c r="E40" s="153" t="s">
        <v>2110</v>
      </c>
      <c r="F40" s="153" t="s">
        <v>2111</v>
      </c>
      <c r="G40" s="153" t="s">
        <v>2112</v>
      </c>
      <c r="H40" s="153" t="s">
        <v>2113</v>
      </c>
      <c r="I40" s="153" t="s">
        <v>2114</v>
      </c>
      <c r="J40" s="348" t="s">
        <v>383</v>
      </c>
      <c r="K40" s="34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15" customHeight="1" thickTop="1" x14ac:dyDescent="0.25">
      <c r="A41" s="179">
        <v>9609</v>
      </c>
      <c r="B41" s="164" t="s">
        <v>411</v>
      </c>
      <c r="C41" s="174" t="s">
        <v>2115</v>
      </c>
      <c r="D41" s="174" t="s">
        <v>2116</v>
      </c>
      <c r="E41" s="174" t="s">
        <v>2117</v>
      </c>
      <c r="F41" s="174" t="s">
        <v>2118</v>
      </c>
      <c r="G41" s="174" t="s">
        <v>2119</v>
      </c>
      <c r="H41" s="174" t="s">
        <v>2120</v>
      </c>
      <c r="I41" s="174" t="s">
        <v>2121</v>
      </c>
      <c r="J41" s="377" t="s">
        <v>412</v>
      </c>
      <c r="K41" s="377"/>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27" customHeight="1" x14ac:dyDescent="0.25">
      <c r="A42" s="363" t="s">
        <v>7</v>
      </c>
      <c r="B42" s="363"/>
      <c r="C42" s="214" t="s">
        <v>2122</v>
      </c>
      <c r="D42" s="214" t="s">
        <v>2123</v>
      </c>
      <c r="E42" s="214" t="s">
        <v>2124</v>
      </c>
      <c r="F42" s="214" t="s">
        <v>2125</v>
      </c>
      <c r="G42" s="240" t="s">
        <v>2126</v>
      </c>
      <c r="H42" s="240" t="s">
        <v>2127</v>
      </c>
      <c r="I42" s="214" t="s">
        <v>2128</v>
      </c>
      <c r="J42" s="364" t="s">
        <v>4</v>
      </c>
      <c r="K42" s="36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x14ac:dyDescent="0.25">
      <c r="A43" s="425" t="s">
        <v>58</v>
      </c>
      <c r="B43" s="425"/>
      <c r="C43" s="425"/>
      <c r="D43" s="425"/>
      <c r="E43" s="425"/>
      <c r="F43" s="425"/>
      <c r="G43" s="175"/>
      <c r="H43" s="424" t="s">
        <v>57</v>
      </c>
      <c r="I43" s="424"/>
      <c r="J43" s="424"/>
      <c r="K43" s="424"/>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sheetData>
  <mergeCells count="54">
    <mergeCell ref="J30:K30"/>
    <mergeCell ref="J21:K21"/>
    <mergeCell ref="J22:K22"/>
    <mergeCell ref="J23:K23"/>
    <mergeCell ref="J24:K24"/>
    <mergeCell ref="J15:K15"/>
    <mergeCell ref="J16:K16"/>
    <mergeCell ref="J17:K17"/>
    <mergeCell ref="J18:K18"/>
    <mergeCell ref="J19:K19"/>
    <mergeCell ref="J14:K14"/>
    <mergeCell ref="J7:K8"/>
    <mergeCell ref="J9:K9"/>
    <mergeCell ref="J10:K10"/>
    <mergeCell ref="J11:K11"/>
    <mergeCell ref="J12:K12"/>
    <mergeCell ref="J13:K13"/>
    <mergeCell ref="A42:B42"/>
    <mergeCell ref="J42:K42"/>
    <mergeCell ref="A43:F43"/>
    <mergeCell ref="H43:K43"/>
    <mergeCell ref="J25:K25"/>
    <mergeCell ref="J26:K26"/>
    <mergeCell ref="J27:K27"/>
    <mergeCell ref="J28:K28"/>
    <mergeCell ref="J29:K29"/>
    <mergeCell ref="J31:K31"/>
    <mergeCell ref="J32:K32"/>
    <mergeCell ref="J33:K33"/>
    <mergeCell ref="J34:K34"/>
    <mergeCell ref="J35:K35"/>
    <mergeCell ref="J41:K41"/>
    <mergeCell ref="J36:K36"/>
    <mergeCell ref="A1:K1"/>
    <mergeCell ref="B2:J2"/>
    <mergeCell ref="B3:J3"/>
    <mergeCell ref="B4:J4"/>
    <mergeCell ref="B5:J5"/>
    <mergeCell ref="J37:K37"/>
    <mergeCell ref="J38:K38"/>
    <mergeCell ref="J39:K39"/>
    <mergeCell ref="J40:K40"/>
    <mergeCell ref="A6:B6"/>
    <mergeCell ref="C6:I6"/>
    <mergeCell ref="J6:K6"/>
    <mergeCell ref="A7:A8"/>
    <mergeCell ref="B7:B8"/>
    <mergeCell ref="I7:I8"/>
    <mergeCell ref="H7:H8"/>
    <mergeCell ref="G7:G8"/>
    <mergeCell ref="F7:F8"/>
    <mergeCell ref="E7:E8"/>
    <mergeCell ref="C7:D7"/>
    <mergeCell ref="J20:K20"/>
  </mergeCells>
  <printOptions horizontalCentered="1" verticalCentered="1"/>
  <pageMargins left="0" right="0" top="0" bottom="0" header="0.31496062992125984" footer="0.31496062992125984"/>
  <pageSetup paperSize="9" scale="70" orientation="landscape" r:id="rId1"/>
  <ignoredErrors>
    <ignoredError sqref="C9:I42" numberStoredAsText="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zoomScale="70" zoomScaleNormal="100" zoomScaleSheetLayoutView="70" workbookViewId="0">
      <selection activeCell="D2" sqref="D2"/>
    </sheetView>
  </sheetViews>
  <sheetFormatPr defaultRowHeight="13.8" x14ac:dyDescent="0.25"/>
  <cols>
    <col min="1" max="1" width="64.69921875" customWidth="1"/>
  </cols>
  <sheetData>
    <row r="1" spans="1:1" ht="225" customHeight="1" x14ac:dyDescent="0.25"/>
    <row r="2" spans="1:1" ht="219.9" customHeight="1" x14ac:dyDescent="0.25">
      <c r="A2" s="13" t="s">
        <v>357</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8"/>
  <sheetViews>
    <sheetView view="pageBreakPreview" topLeftCell="A13" zoomScaleNormal="100" zoomScaleSheetLayoutView="100" workbookViewId="0">
      <selection activeCell="C20" sqref="C20"/>
    </sheetView>
  </sheetViews>
  <sheetFormatPr defaultColWidth="9.09765625" defaultRowHeight="22.8" x14ac:dyDescent="0.25"/>
  <cols>
    <col min="1" max="1" width="18.69921875" style="27" customWidth="1"/>
    <col min="2" max="2" width="50.69921875" style="27" customWidth="1"/>
    <col min="3" max="3" width="4.69921875" style="25" customWidth="1"/>
    <col min="4" max="4" width="50.69921875" style="25" customWidth="1"/>
    <col min="5" max="5" width="17.69921875" style="25" customWidth="1"/>
    <col min="6" max="7" width="9.09765625" style="25"/>
    <col min="8" max="8" width="62.09765625" style="25" customWidth="1"/>
    <col min="9" max="16384" width="9.09765625" style="25"/>
  </cols>
  <sheetData>
    <row r="1" spans="1:11" s="23" customFormat="1" ht="67.2" customHeight="1" x14ac:dyDescent="0.25">
      <c r="A1" s="288"/>
      <c r="B1" s="288"/>
      <c r="C1" s="288"/>
      <c r="D1" s="288"/>
      <c r="E1" s="288"/>
      <c r="F1" s="22"/>
      <c r="G1" s="22"/>
      <c r="H1" s="22"/>
    </row>
    <row r="2" spans="1:11" s="26" customFormat="1" ht="57.75" customHeight="1" x14ac:dyDescent="0.25">
      <c r="A2" s="296" t="s">
        <v>190</v>
      </c>
      <c r="B2" s="296"/>
      <c r="C2" s="24"/>
      <c r="D2" s="297" t="s">
        <v>180</v>
      </c>
      <c r="E2" s="297"/>
      <c r="F2" s="25"/>
      <c r="G2" s="25"/>
      <c r="H2" s="25"/>
      <c r="I2" s="24"/>
      <c r="J2" s="24"/>
      <c r="K2" s="24"/>
    </row>
    <row r="3" spans="1:11" ht="20.25" customHeight="1" x14ac:dyDescent="0.25">
      <c r="A3" s="301" t="s">
        <v>470</v>
      </c>
      <c r="B3" s="301"/>
      <c r="D3" s="298" t="s">
        <v>97</v>
      </c>
      <c r="E3" s="298"/>
    </row>
    <row r="4" spans="1:11" ht="55.5" customHeight="1" x14ac:dyDescent="0.25">
      <c r="A4" s="305" t="s">
        <v>469</v>
      </c>
      <c r="B4" s="305"/>
      <c r="D4" s="304" t="s">
        <v>471</v>
      </c>
      <c r="E4" s="304"/>
    </row>
    <row r="5" spans="1:11" ht="89.25" customHeight="1" x14ac:dyDescent="0.25">
      <c r="A5" s="305"/>
      <c r="B5" s="305"/>
      <c r="D5" s="304"/>
      <c r="E5" s="304"/>
    </row>
    <row r="6" spans="1:11" ht="34.799999999999997" x14ac:dyDescent="0.25">
      <c r="A6" s="34" t="s">
        <v>459</v>
      </c>
      <c r="B6" s="128" t="s">
        <v>464</v>
      </c>
      <c r="D6" s="127" t="s">
        <v>460</v>
      </c>
      <c r="E6" s="30" t="s">
        <v>459</v>
      </c>
    </row>
    <row r="7" spans="1:11" ht="17.399999999999999" x14ac:dyDescent="0.25">
      <c r="A7" s="35" t="s">
        <v>147</v>
      </c>
      <c r="B7" s="109" t="s">
        <v>522</v>
      </c>
      <c r="D7" s="127" t="s">
        <v>145</v>
      </c>
      <c r="E7" s="30" t="s">
        <v>147</v>
      </c>
    </row>
    <row r="8" spans="1:11" ht="17.399999999999999" x14ac:dyDescent="0.25">
      <c r="A8" s="35" t="s">
        <v>461</v>
      </c>
      <c r="B8" s="128" t="s">
        <v>523</v>
      </c>
      <c r="D8" s="127" t="s">
        <v>526</v>
      </c>
      <c r="E8" s="30" t="s">
        <v>461</v>
      </c>
    </row>
    <row r="9" spans="1:11" ht="17.399999999999999" x14ac:dyDescent="0.25">
      <c r="A9" s="35" t="s">
        <v>466</v>
      </c>
      <c r="B9" s="130" t="s">
        <v>524</v>
      </c>
      <c r="D9" s="127" t="s">
        <v>525</v>
      </c>
      <c r="E9" s="30" t="s">
        <v>466</v>
      </c>
    </row>
    <row r="10" spans="1:11" ht="34.799999999999997" x14ac:dyDescent="0.25">
      <c r="A10" s="156" t="s">
        <v>507</v>
      </c>
      <c r="B10" s="130" t="s">
        <v>530</v>
      </c>
      <c r="D10" s="127" t="s">
        <v>527</v>
      </c>
      <c r="E10" s="30" t="s">
        <v>507</v>
      </c>
    </row>
    <row r="11" spans="1:11" ht="30" customHeight="1" x14ac:dyDescent="0.25">
      <c r="A11" s="35" t="s">
        <v>508</v>
      </c>
      <c r="B11" s="157" t="s">
        <v>529</v>
      </c>
      <c r="D11" s="127" t="s">
        <v>528</v>
      </c>
      <c r="E11" s="30" t="s">
        <v>508</v>
      </c>
    </row>
    <row r="12" spans="1:11" ht="17.399999999999999" x14ac:dyDescent="0.25">
      <c r="A12" s="35" t="s">
        <v>148</v>
      </c>
      <c r="B12" s="128" t="s">
        <v>217</v>
      </c>
      <c r="D12" s="127" t="s">
        <v>146</v>
      </c>
      <c r="E12" s="30" t="s">
        <v>148</v>
      </c>
    </row>
    <row r="13" spans="1:11" ht="27.6" x14ac:dyDescent="0.25">
      <c r="A13" s="35" t="s">
        <v>463</v>
      </c>
      <c r="B13" s="128" t="s">
        <v>468</v>
      </c>
      <c r="D13" s="127" t="s">
        <v>467</v>
      </c>
      <c r="E13" s="30" t="s">
        <v>463</v>
      </c>
    </row>
    <row r="14" spans="1:11" ht="17.399999999999999" x14ac:dyDescent="0.25">
      <c r="A14" s="34" t="s">
        <v>458</v>
      </c>
      <c r="B14" s="128" t="s">
        <v>465</v>
      </c>
      <c r="D14" s="127" t="s">
        <v>457</v>
      </c>
      <c r="E14" s="30" t="s">
        <v>458</v>
      </c>
    </row>
    <row r="15" spans="1:11" ht="34.799999999999997" x14ac:dyDescent="0.25">
      <c r="A15" s="34" t="s">
        <v>462</v>
      </c>
      <c r="B15" s="128" t="s">
        <v>218</v>
      </c>
      <c r="D15" s="127" t="s">
        <v>239</v>
      </c>
      <c r="E15" s="30" t="s">
        <v>462</v>
      </c>
    </row>
    <row r="16" spans="1:11" ht="43.5" customHeight="1" x14ac:dyDescent="0.25">
      <c r="A16" s="300" t="s">
        <v>243</v>
      </c>
      <c r="B16" s="300"/>
      <c r="D16" s="304" t="s">
        <v>98</v>
      </c>
      <c r="E16" s="304"/>
    </row>
    <row r="17" spans="1:5" ht="47.25" customHeight="1" x14ac:dyDescent="0.4">
      <c r="A17" s="302" t="s">
        <v>219</v>
      </c>
      <c r="B17" s="302"/>
      <c r="D17" s="303" t="s">
        <v>99</v>
      </c>
      <c r="E17" s="303"/>
    </row>
    <row r="18" spans="1:5" ht="43.5" customHeight="1" x14ac:dyDescent="0.25">
      <c r="A18" s="300" t="s">
        <v>191</v>
      </c>
      <c r="B18" s="300"/>
      <c r="D18" s="299" t="s">
        <v>100</v>
      </c>
      <c r="E18" s="299"/>
    </row>
    <row r="19" spans="1:5" ht="23.25" customHeight="1" x14ac:dyDescent="0.25">
      <c r="A19" s="301" t="s">
        <v>220</v>
      </c>
      <c r="B19" s="301"/>
      <c r="D19" s="298" t="s">
        <v>101</v>
      </c>
      <c r="E19" s="298"/>
    </row>
    <row r="20" spans="1:5" ht="44.25" customHeight="1" x14ac:dyDescent="0.25">
      <c r="A20" s="300" t="s">
        <v>244</v>
      </c>
      <c r="B20" s="300"/>
      <c r="D20" s="299" t="s">
        <v>102</v>
      </c>
      <c r="E20" s="299"/>
    </row>
    <row r="21" spans="1:5" ht="23.25" customHeight="1" x14ac:dyDescent="0.25">
      <c r="A21" s="301" t="s">
        <v>221</v>
      </c>
      <c r="B21" s="301"/>
      <c r="D21" s="298" t="s">
        <v>103</v>
      </c>
      <c r="E21" s="298"/>
    </row>
    <row r="22" spans="1:5" ht="45.75" customHeight="1" x14ac:dyDescent="0.25">
      <c r="A22" s="300" t="s">
        <v>2863</v>
      </c>
      <c r="B22" s="300"/>
      <c r="D22" s="299" t="s">
        <v>514</v>
      </c>
      <c r="E22" s="299"/>
    </row>
    <row r="23" spans="1:5" ht="44.25" customHeight="1" x14ac:dyDescent="0.25">
      <c r="A23" s="300" t="s">
        <v>245</v>
      </c>
      <c r="B23" s="300"/>
      <c r="D23" s="299" t="s">
        <v>154</v>
      </c>
      <c r="E23" s="299"/>
    </row>
    <row r="24" spans="1:5" ht="61.5" customHeight="1" x14ac:dyDescent="0.25">
      <c r="A24" s="300" t="s">
        <v>314</v>
      </c>
      <c r="B24" s="300"/>
      <c r="D24" s="299" t="s">
        <v>104</v>
      </c>
      <c r="E24" s="299"/>
    </row>
    <row r="25" spans="1:5" x14ac:dyDescent="0.25">
      <c r="D25" s="28"/>
      <c r="E25" s="28"/>
    </row>
    <row r="26" spans="1:5" x14ac:dyDescent="0.25">
      <c r="D26" s="28"/>
      <c r="E26" s="28"/>
    </row>
    <row r="27" spans="1:5" x14ac:dyDescent="0.25">
      <c r="D27" s="28"/>
      <c r="E27" s="28"/>
    </row>
    <row r="28" spans="1:5" x14ac:dyDescent="0.25">
      <c r="D28" s="28"/>
      <c r="E28" s="28"/>
    </row>
  </sheetData>
  <mergeCells count="25">
    <mergeCell ref="D24:E24"/>
    <mergeCell ref="D17:E17"/>
    <mergeCell ref="D18:E18"/>
    <mergeCell ref="D19:E19"/>
    <mergeCell ref="A3:B3"/>
    <mergeCell ref="D16:E16"/>
    <mergeCell ref="A16:B16"/>
    <mergeCell ref="A4:B5"/>
    <mergeCell ref="D4:E5"/>
    <mergeCell ref="A23:B23"/>
    <mergeCell ref="A24:B24"/>
    <mergeCell ref="A21:B21"/>
    <mergeCell ref="A22:B22"/>
    <mergeCell ref="D21:E21"/>
    <mergeCell ref="D22:E22"/>
    <mergeCell ref="D23:E23"/>
    <mergeCell ref="A1:E1"/>
    <mergeCell ref="A2:B2"/>
    <mergeCell ref="D2:E2"/>
    <mergeCell ref="D3:E3"/>
    <mergeCell ref="D20:E20"/>
    <mergeCell ref="A18:B18"/>
    <mergeCell ref="A19:B19"/>
    <mergeCell ref="A20:B20"/>
    <mergeCell ref="A17:B17"/>
  </mergeCells>
  <printOptions horizontalCentered="1"/>
  <pageMargins left="0" right="0" top="0.59055118110236227" bottom="0" header="0.31496062992125984" footer="0.31496062992125984"/>
  <pageSetup paperSize="9" scale="92" orientation="landscape" r:id="rId1"/>
  <rowBreaks count="1" manualBreakCount="1">
    <brk id="16"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view="pageBreakPreview" zoomScaleNormal="100" zoomScaleSheetLayoutView="100" workbookViewId="0">
      <selection activeCell="A6" sqref="A6:D6"/>
    </sheetView>
  </sheetViews>
  <sheetFormatPr defaultColWidth="9.09765625" defaultRowHeight="22.8" x14ac:dyDescent="0.25"/>
  <cols>
    <col min="1" max="1" width="15.69921875" style="27" customWidth="1"/>
    <col min="2" max="2" width="50.69921875" style="27" customWidth="1"/>
    <col min="3" max="3" width="2.69921875" style="25" customWidth="1"/>
    <col min="4" max="4" width="48.09765625" style="25" customWidth="1"/>
    <col min="5" max="5" width="17.69921875" style="25" customWidth="1"/>
    <col min="6" max="7" width="9.09765625" style="25"/>
    <col min="8" max="8" width="62.09765625" style="25" customWidth="1"/>
    <col min="9" max="16384" width="9.09765625" style="25"/>
  </cols>
  <sheetData>
    <row r="1" spans="1:12" s="23" customFormat="1" ht="49.5" customHeight="1" x14ac:dyDescent="0.25">
      <c r="A1" s="288"/>
      <c r="B1" s="288"/>
      <c r="C1" s="288"/>
      <c r="D1" s="288"/>
      <c r="E1" s="288"/>
      <c r="F1" s="22"/>
      <c r="G1" s="22"/>
      <c r="H1" s="22"/>
    </row>
    <row r="2" spans="1:12" s="33" customFormat="1" ht="42" customHeight="1" x14ac:dyDescent="0.25">
      <c r="A2" s="32"/>
      <c r="E2" s="32"/>
    </row>
    <row r="3" spans="1:12" ht="30.75" customHeight="1" x14ac:dyDescent="0.25">
      <c r="A3" s="132" t="s">
        <v>282</v>
      </c>
      <c r="B3" s="132"/>
      <c r="D3" s="310" t="s">
        <v>315</v>
      </c>
      <c r="E3" s="310"/>
    </row>
    <row r="4" spans="1:12" ht="42.75" customHeight="1" x14ac:dyDescent="0.25">
      <c r="A4" s="306" t="s">
        <v>230</v>
      </c>
      <c r="B4" s="306"/>
      <c r="C4" s="131"/>
      <c r="D4" s="307" t="s">
        <v>105</v>
      </c>
      <c r="E4" s="307"/>
    </row>
    <row r="5" spans="1:12" ht="32.25" customHeight="1" x14ac:dyDescent="0.95">
      <c r="A5" s="36" t="s">
        <v>222</v>
      </c>
      <c r="B5" s="37" t="s">
        <v>192</v>
      </c>
      <c r="D5" s="110" t="s">
        <v>149</v>
      </c>
      <c r="E5" s="31" t="s">
        <v>223</v>
      </c>
      <c r="J5"/>
      <c r="K5" s="21"/>
      <c r="L5" s="21"/>
    </row>
    <row r="6" spans="1:12" ht="36.75" customHeight="1" x14ac:dyDescent="0.95">
      <c r="A6" s="36" t="s">
        <v>305</v>
      </c>
      <c r="B6" s="37" t="s">
        <v>193</v>
      </c>
      <c r="D6" s="110" t="s">
        <v>150</v>
      </c>
      <c r="E6" s="31" t="s">
        <v>224</v>
      </c>
      <c r="J6"/>
      <c r="K6" s="21"/>
      <c r="L6" s="21"/>
    </row>
    <row r="7" spans="1:12" ht="35.25" customHeight="1" x14ac:dyDescent="0.95">
      <c r="A7" s="36" t="s">
        <v>306</v>
      </c>
      <c r="B7" s="37" t="s">
        <v>194</v>
      </c>
      <c r="D7" s="110" t="s">
        <v>151</v>
      </c>
      <c r="E7" s="31" t="s">
        <v>225</v>
      </c>
      <c r="J7"/>
      <c r="K7" s="21"/>
      <c r="L7" s="21"/>
    </row>
    <row r="8" spans="1:12" ht="48" customHeight="1" x14ac:dyDescent="0.95">
      <c r="A8" s="36" t="s">
        <v>227</v>
      </c>
      <c r="B8" s="37" t="s">
        <v>195</v>
      </c>
      <c r="D8" s="111" t="s">
        <v>106</v>
      </c>
      <c r="E8" s="31" t="s">
        <v>226</v>
      </c>
      <c r="H8" s="29"/>
      <c r="J8" s="21"/>
      <c r="K8" s="21"/>
      <c r="L8"/>
    </row>
    <row r="9" spans="1:12" ht="53.25" customHeight="1" x14ac:dyDescent="0.25">
      <c r="A9" s="308" t="s">
        <v>229</v>
      </c>
      <c r="B9" s="308"/>
      <c r="D9" s="309" t="s">
        <v>228</v>
      </c>
      <c r="E9" s="309"/>
    </row>
  </sheetData>
  <mergeCells count="6">
    <mergeCell ref="A1:E1"/>
    <mergeCell ref="A4:B4"/>
    <mergeCell ref="D4:E4"/>
    <mergeCell ref="A9:B9"/>
    <mergeCell ref="D9:E9"/>
    <mergeCell ref="D3:E3"/>
  </mergeCells>
  <printOptions horizontalCentered="1" verticalCentered="1"/>
  <pageMargins left="0" right="0" top="0" bottom="0" header="0.3" footer="0.3"/>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view="pageBreakPreview" topLeftCell="A57" zoomScaleNormal="100" zoomScaleSheetLayoutView="100" workbookViewId="0">
      <selection activeCell="A6" sqref="A6:E6"/>
    </sheetView>
  </sheetViews>
  <sheetFormatPr defaultColWidth="9.09765625" defaultRowHeight="22.8" x14ac:dyDescent="0.25"/>
  <cols>
    <col min="1" max="1" width="18.69921875" style="27" customWidth="1"/>
    <col min="2" max="2" width="50.69921875" style="27" customWidth="1"/>
    <col min="3" max="3" width="4.69921875" style="25" customWidth="1"/>
    <col min="4" max="4" width="50.69921875" style="25" customWidth="1"/>
    <col min="5" max="5" width="17.69921875" style="25" customWidth="1"/>
    <col min="6" max="7" width="9.09765625" style="25"/>
    <col min="8" max="8" width="62.09765625" style="25" customWidth="1"/>
    <col min="9" max="16384" width="9.09765625" style="25"/>
  </cols>
  <sheetData>
    <row r="1" spans="1:8" s="23" customFormat="1" ht="92.25" customHeight="1" x14ac:dyDescent="0.25">
      <c r="A1" s="288"/>
      <c r="B1" s="288"/>
      <c r="C1" s="288"/>
      <c r="D1" s="288"/>
      <c r="E1" s="288"/>
      <c r="F1" s="22"/>
      <c r="G1" s="22"/>
      <c r="H1" s="22"/>
    </row>
    <row r="2" spans="1:8" ht="31.5" customHeight="1" x14ac:dyDescent="0.25">
      <c r="A2" s="311" t="s">
        <v>316</v>
      </c>
      <c r="B2" s="311"/>
      <c r="C2" s="4"/>
      <c r="D2" s="312" t="s">
        <v>107</v>
      </c>
      <c r="E2" s="312"/>
    </row>
    <row r="3" spans="1:8" ht="20.25" customHeight="1" x14ac:dyDescent="0.25">
      <c r="A3" s="291" t="s">
        <v>317</v>
      </c>
      <c r="B3" s="291"/>
      <c r="D3" s="298" t="s">
        <v>152</v>
      </c>
      <c r="E3" s="298"/>
    </row>
    <row r="4" spans="1:8" ht="63.75" customHeight="1" x14ac:dyDescent="0.25">
      <c r="A4" s="313" t="s">
        <v>246</v>
      </c>
      <c r="B4" s="313"/>
      <c r="D4" s="314" t="s">
        <v>108</v>
      </c>
      <c r="E4" s="314"/>
    </row>
    <row r="5" spans="1:8" ht="23.25" customHeight="1" x14ac:dyDescent="0.25">
      <c r="A5" s="291" t="s">
        <v>318</v>
      </c>
      <c r="B5" s="291"/>
      <c r="D5" s="319" t="s">
        <v>153</v>
      </c>
      <c r="E5" s="319"/>
    </row>
    <row r="6" spans="1:8" ht="78" customHeight="1" x14ac:dyDescent="0.25">
      <c r="A6" s="313" t="s">
        <v>307</v>
      </c>
      <c r="B6" s="313"/>
      <c r="D6" s="314" t="s">
        <v>109</v>
      </c>
      <c r="E6" s="314"/>
    </row>
    <row r="7" spans="1:8" ht="23.25" customHeight="1" x14ac:dyDescent="0.25">
      <c r="A7" s="317" t="s">
        <v>319</v>
      </c>
      <c r="B7" s="317"/>
      <c r="D7" s="318" t="s">
        <v>182</v>
      </c>
      <c r="E7" s="320"/>
    </row>
    <row r="8" spans="1:8" ht="36.75" customHeight="1" x14ac:dyDescent="0.25">
      <c r="A8" s="315" t="s">
        <v>196</v>
      </c>
      <c r="B8" s="315"/>
      <c r="D8" s="316" t="s">
        <v>110</v>
      </c>
      <c r="E8" s="316"/>
    </row>
    <row r="9" spans="1:8" ht="23.25" customHeight="1" x14ac:dyDescent="0.25">
      <c r="A9" s="317" t="s">
        <v>321</v>
      </c>
      <c r="B9" s="317"/>
      <c r="D9" s="318" t="s">
        <v>181</v>
      </c>
      <c r="E9" s="318"/>
    </row>
    <row r="10" spans="1:8" ht="75.75" customHeight="1" x14ac:dyDescent="0.25">
      <c r="A10" s="315" t="s">
        <v>247</v>
      </c>
      <c r="B10" s="315"/>
      <c r="D10" s="316" t="s">
        <v>111</v>
      </c>
      <c r="E10" s="316"/>
    </row>
    <row r="11" spans="1:8" ht="23.25" customHeight="1" x14ac:dyDescent="0.25">
      <c r="A11" s="317" t="s">
        <v>320</v>
      </c>
      <c r="B11" s="317"/>
      <c r="D11" s="318" t="s">
        <v>183</v>
      </c>
      <c r="E11" s="318"/>
    </row>
    <row r="12" spans="1:8" ht="114" customHeight="1" x14ac:dyDescent="0.25">
      <c r="A12" s="315" t="s">
        <v>248</v>
      </c>
      <c r="B12" s="315"/>
      <c r="D12" s="316" t="s">
        <v>112</v>
      </c>
      <c r="E12" s="316"/>
    </row>
    <row r="13" spans="1:8" ht="23.25" customHeight="1" x14ac:dyDescent="0.25">
      <c r="A13" s="317" t="s">
        <v>323</v>
      </c>
      <c r="B13" s="317"/>
      <c r="D13" s="318" t="s">
        <v>184</v>
      </c>
      <c r="E13" s="318"/>
    </row>
    <row r="14" spans="1:8" ht="97.5" customHeight="1" x14ac:dyDescent="0.25">
      <c r="A14" s="315" t="s">
        <v>197</v>
      </c>
      <c r="B14" s="315"/>
      <c r="D14" s="316" t="s">
        <v>113</v>
      </c>
      <c r="E14" s="316"/>
    </row>
    <row r="15" spans="1:8" ht="23.25" customHeight="1" x14ac:dyDescent="0.25">
      <c r="A15" s="317" t="s">
        <v>322</v>
      </c>
      <c r="B15" s="317"/>
      <c r="D15" s="318" t="s">
        <v>186</v>
      </c>
      <c r="E15" s="318"/>
    </row>
    <row r="16" spans="1:8" ht="21.75" customHeight="1" x14ac:dyDescent="0.25">
      <c r="A16" s="315" t="s">
        <v>198</v>
      </c>
      <c r="B16" s="315"/>
      <c r="D16" s="316" t="s">
        <v>114</v>
      </c>
      <c r="E16" s="316"/>
    </row>
    <row r="17" spans="1:5" ht="60.75" customHeight="1" x14ac:dyDescent="0.25">
      <c r="A17" s="315" t="s">
        <v>249</v>
      </c>
      <c r="B17" s="315"/>
      <c r="D17" s="316" t="s">
        <v>359</v>
      </c>
      <c r="E17" s="316"/>
    </row>
    <row r="18" spans="1:5" ht="36.75" customHeight="1" x14ac:dyDescent="0.25">
      <c r="A18" s="315" t="s">
        <v>250</v>
      </c>
      <c r="B18" s="315"/>
      <c r="D18" s="316" t="s">
        <v>155</v>
      </c>
      <c r="E18" s="316"/>
    </row>
    <row r="19" spans="1:5" ht="42.75" customHeight="1" x14ac:dyDescent="0.25">
      <c r="A19" s="315" t="s">
        <v>238</v>
      </c>
      <c r="B19" s="315"/>
      <c r="D19" s="316" t="s">
        <v>360</v>
      </c>
      <c r="E19" s="316"/>
    </row>
    <row r="20" spans="1:5" ht="48.75" customHeight="1" x14ac:dyDescent="0.25">
      <c r="A20" s="315" t="s">
        <v>251</v>
      </c>
      <c r="B20" s="315"/>
      <c r="D20" s="316" t="s">
        <v>361</v>
      </c>
      <c r="E20" s="316"/>
    </row>
    <row r="21" spans="1:5" ht="30.75" customHeight="1" x14ac:dyDescent="0.25">
      <c r="A21" s="315" t="s">
        <v>252</v>
      </c>
      <c r="B21" s="315"/>
      <c r="D21" s="316" t="s">
        <v>362</v>
      </c>
      <c r="E21" s="316"/>
    </row>
    <row r="22" spans="1:5" ht="62.25" customHeight="1" x14ac:dyDescent="0.25">
      <c r="A22" s="315" t="s">
        <v>253</v>
      </c>
      <c r="B22" s="315"/>
      <c r="D22" s="316" t="s">
        <v>363</v>
      </c>
      <c r="E22" s="316"/>
    </row>
    <row r="23" spans="1:5" ht="23.25" customHeight="1" x14ac:dyDescent="0.25">
      <c r="A23" s="317" t="s">
        <v>237</v>
      </c>
      <c r="B23" s="317"/>
      <c r="D23" s="318" t="s">
        <v>185</v>
      </c>
      <c r="E23" s="318"/>
    </row>
    <row r="24" spans="1:5" ht="111" customHeight="1" x14ac:dyDescent="0.25">
      <c r="A24" s="315" t="s">
        <v>254</v>
      </c>
      <c r="B24" s="315"/>
      <c r="D24" s="316" t="s">
        <v>115</v>
      </c>
      <c r="E24" s="316"/>
    </row>
    <row r="25" spans="1:5" ht="23.25" customHeight="1" x14ac:dyDescent="0.25">
      <c r="A25" s="317" t="s">
        <v>324</v>
      </c>
      <c r="B25" s="317"/>
      <c r="D25" s="318" t="s">
        <v>187</v>
      </c>
      <c r="E25" s="318"/>
    </row>
    <row r="26" spans="1:5" ht="76.5" customHeight="1" x14ac:dyDescent="0.25">
      <c r="A26" s="315" t="s">
        <v>255</v>
      </c>
      <c r="B26" s="315"/>
      <c r="D26" s="316" t="s">
        <v>308</v>
      </c>
      <c r="E26" s="316"/>
    </row>
    <row r="27" spans="1:5" ht="23.25" customHeight="1" x14ac:dyDescent="0.25">
      <c r="A27" s="317" t="s">
        <v>325</v>
      </c>
      <c r="B27" s="317"/>
      <c r="D27" s="318" t="s">
        <v>188</v>
      </c>
      <c r="E27" s="318"/>
    </row>
    <row r="28" spans="1:5" ht="76.5" customHeight="1" x14ac:dyDescent="0.25">
      <c r="A28" s="315" t="s">
        <v>256</v>
      </c>
      <c r="B28" s="315"/>
      <c r="D28" s="316" t="s">
        <v>116</v>
      </c>
      <c r="E28" s="316"/>
    </row>
    <row r="29" spans="1:5" ht="22.5" customHeight="1" x14ac:dyDescent="0.25">
      <c r="A29" s="317" t="s">
        <v>236</v>
      </c>
      <c r="B29" s="317"/>
      <c r="D29" s="318" t="s">
        <v>189</v>
      </c>
      <c r="E29" s="318"/>
    </row>
    <row r="30" spans="1:5" ht="42" customHeight="1" x14ac:dyDescent="0.25">
      <c r="A30" s="315" t="s">
        <v>199</v>
      </c>
      <c r="B30" s="315"/>
      <c r="D30" s="316" t="s">
        <v>117</v>
      </c>
      <c r="E30" s="316"/>
    </row>
    <row r="31" spans="1:5" ht="23.25" customHeight="1" x14ac:dyDescent="0.25">
      <c r="A31" s="291" t="s">
        <v>326</v>
      </c>
      <c r="B31" s="291"/>
      <c r="D31" s="319" t="s">
        <v>158</v>
      </c>
      <c r="E31" s="319"/>
    </row>
    <row r="32" spans="1:5" ht="21.75" customHeight="1" x14ac:dyDescent="0.25">
      <c r="A32" s="300" t="s">
        <v>200</v>
      </c>
      <c r="B32" s="300"/>
      <c r="D32" s="314" t="s">
        <v>118</v>
      </c>
      <c r="E32" s="314"/>
    </row>
    <row r="33" spans="1:5" ht="23.25" customHeight="1" x14ac:dyDescent="0.25">
      <c r="A33" s="317" t="s">
        <v>327</v>
      </c>
      <c r="B33" s="317"/>
      <c r="D33" s="318" t="s">
        <v>159</v>
      </c>
      <c r="E33" s="318"/>
    </row>
    <row r="34" spans="1:5" ht="98.25" customHeight="1" x14ac:dyDescent="0.25">
      <c r="A34" s="315" t="s">
        <v>201</v>
      </c>
      <c r="B34" s="315"/>
      <c r="D34" s="316" t="s">
        <v>119</v>
      </c>
      <c r="E34" s="316"/>
    </row>
    <row r="35" spans="1:5" ht="23.25" customHeight="1" x14ac:dyDescent="0.25">
      <c r="A35" s="317" t="s">
        <v>328</v>
      </c>
      <c r="B35" s="317"/>
      <c r="D35" s="318" t="s">
        <v>304</v>
      </c>
      <c r="E35" s="318"/>
    </row>
    <row r="36" spans="1:5" ht="113.25" customHeight="1" x14ac:dyDescent="0.25">
      <c r="A36" s="315" t="s">
        <v>257</v>
      </c>
      <c r="B36" s="315"/>
      <c r="D36" s="316" t="s">
        <v>120</v>
      </c>
      <c r="E36" s="316"/>
    </row>
    <row r="37" spans="1:5" ht="23.25" customHeight="1" x14ac:dyDescent="0.25">
      <c r="A37" s="317" t="s">
        <v>329</v>
      </c>
      <c r="B37" s="317"/>
      <c r="D37" s="318" t="s">
        <v>160</v>
      </c>
      <c r="E37" s="318"/>
    </row>
    <row r="38" spans="1:5" ht="42" customHeight="1" x14ac:dyDescent="0.25">
      <c r="A38" s="315" t="s">
        <v>258</v>
      </c>
      <c r="B38" s="315"/>
      <c r="D38" s="316" t="s">
        <v>121</v>
      </c>
      <c r="E38" s="316"/>
    </row>
    <row r="39" spans="1:5" ht="23.25" customHeight="1" x14ac:dyDescent="0.25">
      <c r="A39" s="317" t="s">
        <v>330</v>
      </c>
      <c r="B39" s="317"/>
      <c r="D39" s="318" t="s">
        <v>161</v>
      </c>
      <c r="E39" s="318"/>
    </row>
    <row r="40" spans="1:5" ht="90.75" customHeight="1" x14ac:dyDescent="0.25">
      <c r="A40" s="315" t="s">
        <v>202</v>
      </c>
      <c r="B40" s="315"/>
      <c r="D40" s="316" t="s">
        <v>144</v>
      </c>
      <c r="E40" s="316"/>
    </row>
    <row r="41" spans="1:5" ht="23.25" customHeight="1" x14ac:dyDescent="0.25">
      <c r="A41" s="291" t="s">
        <v>331</v>
      </c>
      <c r="B41" s="291"/>
      <c r="D41" s="319" t="s">
        <v>156</v>
      </c>
      <c r="E41" s="319"/>
    </row>
    <row r="42" spans="1:5" ht="57.75" customHeight="1" x14ac:dyDescent="0.25">
      <c r="A42" s="300" t="s">
        <v>203</v>
      </c>
      <c r="B42" s="300"/>
      <c r="D42" s="314" t="s">
        <v>122</v>
      </c>
      <c r="E42" s="314"/>
    </row>
    <row r="43" spans="1:5" ht="23.25" customHeight="1" x14ac:dyDescent="0.25">
      <c r="A43" s="291" t="s">
        <v>332</v>
      </c>
      <c r="B43" s="291"/>
      <c r="D43" s="319" t="s">
        <v>157</v>
      </c>
      <c r="E43" s="319"/>
    </row>
    <row r="44" spans="1:5" ht="94.5" customHeight="1" x14ac:dyDescent="0.25">
      <c r="A44" s="300" t="s">
        <v>204</v>
      </c>
      <c r="B44" s="300"/>
      <c r="D44" s="314" t="s">
        <v>123</v>
      </c>
      <c r="E44" s="314"/>
    </row>
    <row r="45" spans="1:5" ht="23.25" customHeight="1" x14ac:dyDescent="0.25">
      <c r="A45" s="317" t="s">
        <v>334</v>
      </c>
      <c r="B45" s="317"/>
      <c r="D45" s="318" t="s">
        <v>162</v>
      </c>
      <c r="E45" s="318"/>
    </row>
    <row r="46" spans="1:5" ht="21.75" customHeight="1" x14ac:dyDescent="0.25">
      <c r="A46" s="315" t="s">
        <v>205</v>
      </c>
      <c r="B46" s="315"/>
      <c r="D46" s="316" t="s">
        <v>124</v>
      </c>
      <c r="E46" s="316"/>
    </row>
    <row r="47" spans="1:5" ht="23.25" customHeight="1" x14ac:dyDescent="0.25">
      <c r="A47" s="317" t="s">
        <v>335</v>
      </c>
      <c r="B47" s="317"/>
      <c r="D47" s="318" t="s">
        <v>163</v>
      </c>
      <c r="E47" s="318"/>
    </row>
    <row r="48" spans="1:5" ht="84" customHeight="1" x14ac:dyDescent="0.25">
      <c r="A48" s="315" t="s">
        <v>206</v>
      </c>
      <c r="B48" s="315"/>
      <c r="D48" s="316" t="s">
        <v>125</v>
      </c>
      <c r="E48" s="316"/>
    </row>
    <row r="49" spans="1:5" ht="23.25" customHeight="1" x14ac:dyDescent="0.25">
      <c r="A49" s="317" t="s">
        <v>333</v>
      </c>
      <c r="B49" s="317"/>
      <c r="D49" s="318" t="s">
        <v>164</v>
      </c>
      <c r="E49" s="318"/>
    </row>
    <row r="50" spans="1:5" ht="60.75" customHeight="1" x14ac:dyDescent="0.25">
      <c r="A50" s="315" t="s">
        <v>259</v>
      </c>
      <c r="B50" s="315"/>
      <c r="D50" s="316" t="s">
        <v>126</v>
      </c>
      <c r="E50" s="316"/>
    </row>
    <row r="51" spans="1:5" ht="23.25" customHeight="1" x14ac:dyDescent="0.25">
      <c r="A51" s="317" t="s">
        <v>235</v>
      </c>
      <c r="B51" s="317"/>
      <c r="D51" s="318" t="s">
        <v>165</v>
      </c>
      <c r="E51" s="318"/>
    </row>
    <row r="52" spans="1:5" ht="32.25" customHeight="1" x14ac:dyDescent="0.25">
      <c r="A52" s="315" t="s">
        <v>207</v>
      </c>
      <c r="B52" s="315"/>
      <c r="D52" s="316" t="s">
        <v>127</v>
      </c>
      <c r="E52" s="316"/>
    </row>
    <row r="53" spans="1:5" ht="23.25" customHeight="1" x14ac:dyDescent="0.25">
      <c r="A53" s="317" t="s">
        <v>234</v>
      </c>
      <c r="B53" s="317"/>
      <c r="D53" s="318" t="s">
        <v>166</v>
      </c>
      <c r="E53" s="318"/>
    </row>
    <row r="54" spans="1:5" ht="99.75" customHeight="1" x14ac:dyDescent="0.25">
      <c r="A54" s="315" t="s">
        <v>208</v>
      </c>
      <c r="B54" s="315"/>
      <c r="D54" s="316" t="s">
        <v>128</v>
      </c>
      <c r="E54" s="316"/>
    </row>
    <row r="55" spans="1:5" ht="23.25" customHeight="1" x14ac:dyDescent="0.25">
      <c r="A55" s="291" t="s">
        <v>336</v>
      </c>
      <c r="B55" s="291"/>
      <c r="D55" s="319" t="s">
        <v>167</v>
      </c>
      <c r="E55" s="319"/>
    </row>
    <row r="56" spans="1:5" ht="23.25" customHeight="1" x14ac:dyDescent="0.25">
      <c r="A56" s="317" t="s">
        <v>337</v>
      </c>
      <c r="B56" s="317"/>
      <c r="D56" s="318" t="s">
        <v>129</v>
      </c>
      <c r="E56" s="318"/>
    </row>
    <row r="57" spans="1:5" ht="184.5" customHeight="1" x14ac:dyDescent="0.25">
      <c r="A57" s="300" t="s">
        <v>209</v>
      </c>
      <c r="B57" s="300"/>
      <c r="D57" s="316" t="s">
        <v>130</v>
      </c>
      <c r="E57" s="316"/>
    </row>
    <row r="58" spans="1:5" ht="23.25" customHeight="1" x14ac:dyDescent="0.25">
      <c r="A58" s="317" t="s">
        <v>338</v>
      </c>
      <c r="B58" s="317"/>
      <c r="D58" s="318" t="s">
        <v>168</v>
      </c>
      <c r="E58" s="318"/>
    </row>
    <row r="59" spans="1:5" ht="177" customHeight="1" x14ac:dyDescent="0.25">
      <c r="A59" s="300" t="s">
        <v>210</v>
      </c>
      <c r="B59" s="300"/>
      <c r="D59" s="316" t="s">
        <v>131</v>
      </c>
      <c r="E59" s="316"/>
    </row>
    <row r="60" spans="1:5" ht="23.25" customHeight="1" x14ac:dyDescent="0.25">
      <c r="A60" s="291" t="s">
        <v>339</v>
      </c>
      <c r="B60" s="291"/>
      <c r="D60" s="319" t="s">
        <v>169</v>
      </c>
      <c r="E60" s="319"/>
    </row>
    <row r="61" spans="1:5" ht="58.5" customHeight="1" x14ac:dyDescent="0.25">
      <c r="A61" s="300" t="s">
        <v>211</v>
      </c>
      <c r="B61" s="300"/>
      <c r="D61" s="314" t="s">
        <v>132</v>
      </c>
      <c r="E61" s="314"/>
    </row>
    <row r="62" spans="1:5" ht="23.25" customHeight="1" x14ac:dyDescent="0.25">
      <c r="A62" s="291" t="s">
        <v>340</v>
      </c>
      <c r="B62" s="291"/>
      <c r="D62" s="319" t="s">
        <v>170</v>
      </c>
      <c r="E62" s="319"/>
    </row>
    <row r="63" spans="1:5" ht="76.5" customHeight="1" x14ac:dyDescent="0.25">
      <c r="A63" s="300" t="s">
        <v>212</v>
      </c>
      <c r="B63" s="300"/>
      <c r="D63" s="314" t="s">
        <v>133</v>
      </c>
      <c r="E63" s="314"/>
    </row>
    <row r="64" spans="1:5" ht="23.25" customHeight="1" x14ac:dyDescent="0.25">
      <c r="A64" s="291" t="s">
        <v>341</v>
      </c>
      <c r="B64" s="291"/>
      <c r="D64" s="319" t="s">
        <v>171</v>
      </c>
      <c r="E64" s="319"/>
    </row>
    <row r="65" spans="1:5" ht="59.25" customHeight="1" x14ac:dyDescent="0.25">
      <c r="A65" s="300" t="s">
        <v>213</v>
      </c>
      <c r="B65" s="300"/>
      <c r="D65" s="314" t="s">
        <v>134</v>
      </c>
      <c r="E65" s="314"/>
    </row>
    <row r="66" spans="1:5" ht="23.25" customHeight="1" x14ac:dyDescent="0.25">
      <c r="A66" s="291" t="s">
        <v>342</v>
      </c>
      <c r="B66" s="291"/>
      <c r="D66" s="319" t="s">
        <v>172</v>
      </c>
      <c r="E66" s="319"/>
    </row>
    <row r="67" spans="1:5" ht="39.75" customHeight="1" x14ac:dyDescent="0.25">
      <c r="A67" s="300" t="s">
        <v>214</v>
      </c>
      <c r="B67" s="300"/>
      <c r="D67" s="314" t="s">
        <v>135</v>
      </c>
      <c r="E67" s="314"/>
    </row>
    <row r="68" spans="1:5" ht="23.25" customHeight="1" x14ac:dyDescent="0.25">
      <c r="A68" s="291" t="s">
        <v>233</v>
      </c>
      <c r="B68" s="291"/>
      <c r="D68" s="319" t="s">
        <v>173</v>
      </c>
      <c r="E68" s="319"/>
    </row>
    <row r="69" spans="1:5" ht="50.25" customHeight="1" x14ac:dyDescent="0.25">
      <c r="A69" s="300" t="s">
        <v>215</v>
      </c>
      <c r="B69" s="300"/>
      <c r="D69" s="314" t="s">
        <v>136</v>
      </c>
      <c r="E69" s="314"/>
    </row>
    <row r="70" spans="1:5" ht="23.25" customHeight="1" x14ac:dyDescent="0.25">
      <c r="A70" s="291" t="s">
        <v>343</v>
      </c>
      <c r="B70" s="291"/>
      <c r="D70" s="321" t="s">
        <v>309</v>
      </c>
      <c r="E70" s="321"/>
    </row>
    <row r="71" spans="1:5" ht="78" customHeight="1" x14ac:dyDescent="0.25">
      <c r="A71" s="300" t="s">
        <v>216</v>
      </c>
      <c r="B71" s="300"/>
      <c r="D71" s="314" t="s">
        <v>137</v>
      </c>
      <c r="E71" s="314"/>
    </row>
    <row r="72" spans="1:5" ht="23.25" customHeight="1" x14ac:dyDescent="0.25">
      <c r="A72" s="291" t="s">
        <v>232</v>
      </c>
      <c r="B72" s="291"/>
      <c r="D72" s="319" t="s">
        <v>174</v>
      </c>
      <c r="E72" s="319"/>
    </row>
    <row r="73" spans="1:5" ht="113.25" customHeight="1" x14ac:dyDescent="0.25">
      <c r="A73" s="300" t="s">
        <v>260</v>
      </c>
      <c r="B73" s="300"/>
      <c r="D73" s="314" t="s">
        <v>138</v>
      </c>
      <c r="E73" s="314"/>
    </row>
    <row r="74" spans="1:5" ht="23.25" customHeight="1" x14ac:dyDescent="0.25">
      <c r="A74" s="291" t="s">
        <v>344</v>
      </c>
      <c r="B74" s="291"/>
      <c r="D74" s="319" t="s">
        <v>175</v>
      </c>
      <c r="E74" s="319"/>
    </row>
    <row r="75" spans="1:5" ht="74.25" customHeight="1" x14ac:dyDescent="0.25">
      <c r="A75" s="300" t="s">
        <v>261</v>
      </c>
      <c r="B75" s="300"/>
      <c r="D75" s="322" t="s">
        <v>139</v>
      </c>
      <c r="E75" s="322"/>
    </row>
    <row r="76" spans="1:5" ht="23.25" customHeight="1" x14ac:dyDescent="0.25">
      <c r="A76" s="291" t="s">
        <v>345</v>
      </c>
      <c r="B76" s="291"/>
      <c r="D76" s="319" t="s">
        <v>176</v>
      </c>
      <c r="E76" s="319"/>
    </row>
    <row r="77" spans="1:5" ht="129.75" customHeight="1" x14ac:dyDescent="0.25">
      <c r="A77" s="300" t="s">
        <v>262</v>
      </c>
      <c r="B77" s="300"/>
      <c r="D77" s="314" t="s">
        <v>140</v>
      </c>
      <c r="E77" s="314"/>
    </row>
    <row r="78" spans="1:5" ht="23.25" customHeight="1" x14ac:dyDescent="0.25">
      <c r="A78" s="291" t="s">
        <v>346</v>
      </c>
      <c r="B78" s="291"/>
      <c r="D78" s="319" t="s">
        <v>177</v>
      </c>
      <c r="E78" s="319"/>
    </row>
    <row r="79" spans="1:5" ht="59.25" customHeight="1" x14ac:dyDescent="0.25">
      <c r="A79" s="323" t="s">
        <v>263</v>
      </c>
      <c r="B79" s="300"/>
      <c r="D79" s="314" t="s">
        <v>141</v>
      </c>
      <c r="E79" s="314"/>
    </row>
    <row r="80" spans="1:5" ht="21" x14ac:dyDescent="0.25">
      <c r="A80" s="291" t="s">
        <v>231</v>
      </c>
      <c r="B80" s="291"/>
      <c r="D80" s="319" t="s">
        <v>178</v>
      </c>
      <c r="E80" s="319"/>
    </row>
    <row r="81" spans="1:5" ht="111" customHeight="1" x14ac:dyDescent="0.25">
      <c r="A81" s="300" t="s">
        <v>264</v>
      </c>
      <c r="B81" s="300"/>
      <c r="D81" s="314" t="s">
        <v>142</v>
      </c>
      <c r="E81" s="314"/>
    </row>
    <row r="82" spans="1:5" ht="20.25" customHeight="1" x14ac:dyDescent="0.25">
      <c r="A82" s="291" t="s">
        <v>347</v>
      </c>
      <c r="B82" s="291"/>
      <c r="D82" s="319" t="s">
        <v>179</v>
      </c>
      <c r="E82" s="319"/>
    </row>
    <row r="83" spans="1:5" ht="45" customHeight="1" x14ac:dyDescent="0.25">
      <c r="A83" s="300" t="s">
        <v>265</v>
      </c>
      <c r="B83" s="300"/>
      <c r="D83" s="314" t="s">
        <v>143</v>
      </c>
      <c r="E83" s="314"/>
    </row>
    <row r="84" spans="1:5" x14ac:dyDescent="0.25">
      <c r="D84" s="28"/>
      <c r="E84" s="28"/>
    </row>
    <row r="85" spans="1:5" x14ac:dyDescent="0.25">
      <c r="D85" s="28"/>
      <c r="E85" s="28"/>
    </row>
    <row r="86" spans="1:5" x14ac:dyDescent="0.25">
      <c r="D86" s="28"/>
      <c r="E86" s="28"/>
    </row>
    <row r="87" spans="1:5" x14ac:dyDescent="0.25">
      <c r="D87" s="28"/>
      <c r="E87" s="28"/>
    </row>
    <row r="88" spans="1:5" x14ac:dyDescent="0.25">
      <c r="D88" s="28"/>
      <c r="E88" s="28"/>
    </row>
    <row r="89" spans="1:5" x14ac:dyDescent="0.25">
      <c r="D89" s="28"/>
      <c r="E89" s="28"/>
    </row>
    <row r="90" spans="1:5" x14ac:dyDescent="0.25">
      <c r="D90" s="28"/>
      <c r="E90" s="28"/>
    </row>
    <row r="91" spans="1:5" x14ac:dyDescent="0.25">
      <c r="D91" s="28"/>
      <c r="E91" s="28"/>
    </row>
    <row r="92" spans="1:5" x14ac:dyDescent="0.25">
      <c r="D92" s="28"/>
      <c r="E92" s="28"/>
    </row>
    <row r="93" spans="1:5" x14ac:dyDescent="0.25">
      <c r="D93" s="28"/>
      <c r="E93" s="28"/>
    </row>
    <row r="94" spans="1:5" x14ac:dyDescent="0.25">
      <c r="D94" s="28"/>
      <c r="E94" s="28"/>
    </row>
    <row r="95" spans="1:5" x14ac:dyDescent="0.25">
      <c r="D95" s="28"/>
      <c r="E95" s="28"/>
    </row>
    <row r="96" spans="1:5" x14ac:dyDescent="0.25">
      <c r="D96" s="28"/>
      <c r="E96" s="28"/>
    </row>
    <row r="97" spans="4:5" x14ac:dyDescent="0.25">
      <c r="D97" s="28"/>
      <c r="E97" s="28"/>
    </row>
    <row r="98" spans="4:5" x14ac:dyDescent="0.25">
      <c r="D98" s="28"/>
      <c r="E98" s="28"/>
    </row>
    <row r="99" spans="4:5" x14ac:dyDescent="0.25">
      <c r="D99" s="28"/>
      <c r="E99" s="28"/>
    </row>
    <row r="100" spans="4:5" x14ac:dyDescent="0.25">
      <c r="D100" s="28"/>
      <c r="E100" s="28"/>
    </row>
    <row r="101" spans="4:5" x14ac:dyDescent="0.25">
      <c r="D101" s="28"/>
      <c r="E101" s="28"/>
    </row>
    <row r="102" spans="4:5" x14ac:dyDescent="0.25">
      <c r="D102" s="28"/>
      <c r="E102" s="28"/>
    </row>
    <row r="103" spans="4:5" x14ac:dyDescent="0.25">
      <c r="D103" s="28"/>
      <c r="E103" s="28"/>
    </row>
    <row r="104" spans="4:5" x14ac:dyDescent="0.25">
      <c r="D104" s="28"/>
      <c r="E104" s="28"/>
    </row>
    <row r="105" spans="4:5" x14ac:dyDescent="0.25">
      <c r="D105" s="28"/>
      <c r="E105" s="28"/>
    </row>
    <row r="106" spans="4:5" x14ac:dyDescent="0.25">
      <c r="D106" s="28"/>
      <c r="E106" s="28"/>
    </row>
    <row r="107" spans="4:5" x14ac:dyDescent="0.25">
      <c r="D107" s="28"/>
      <c r="E107" s="28"/>
    </row>
    <row r="108" spans="4:5" x14ac:dyDescent="0.25">
      <c r="D108" s="28"/>
      <c r="E108" s="28"/>
    </row>
    <row r="109" spans="4:5" x14ac:dyDescent="0.25">
      <c r="D109" s="28"/>
      <c r="E109" s="28"/>
    </row>
    <row r="110" spans="4:5" x14ac:dyDescent="0.25">
      <c r="D110" s="28"/>
      <c r="E110" s="28"/>
    </row>
    <row r="111" spans="4:5" x14ac:dyDescent="0.25">
      <c r="D111" s="28"/>
      <c r="E111" s="28"/>
    </row>
    <row r="112" spans="4:5" x14ac:dyDescent="0.25">
      <c r="D112" s="28"/>
      <c r="E112" s="28"/>
    </row>
    <row r="113" spans="4:5" x14ac:dyDescent="0.25">
      <c r="D113" s="28"/>
      <c r="E113" s="28"/>
    </row>
    <row r="114" spans="4:5" x14ac:dyDescent="0.25">
      <c r="D114" s="28"/>
      <c r="E114" s="28"/>
    </row>
    <row r="115" spans="4:5" x14ac:dyDescent="0.25">
      <c r="D115" s="28"/>
      <c r="E115" s="28"/>
    </row>
    <row r="116" spans="4:5" x14ac:dyDescent="0.25">
      <c r="D116" s="28"/>
      <c r="E116" s="28"/>
    </row>
    <row r="117" spans="4:5" x14ac:dyDescent="0.25">
      <c r="D117" s="28"/>
      <c r="E117" s="28"/>
    </row>
    <row r="118" spans="4:5" x14ac:dyDescent="0.25">
      <c r="D118" s="28"/>
      <c r="E118" s="28"/>
    </row>
    <row r="119" spans="4:5" x14ac:dyDescent="0.25">
      <c r="D119" s="28"/>
      <c r="E119" s="28"/>
    </row>
    <row r="120" spans="4:5" x14ac:dyDescent="0.25">
      <c r="D120" s="28"/>
      <c r="E120" s="28"/>
    </row>
    <row r="121" spans="4:5" x14ac:dyDescent="0.25">
      <c r="D121" s="28"/>
      <c r="E121" s="28"/>
    </row>
    <row r="122" spans="4:5" x14ac:dyDescent="0.25">
      <c r="D122" s="28"/>
      <c r="E122" s="28"/>
    </row>
  </sheetData>
  <mergeCells count="165">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 ref="A74:B74"/>
    <mergeCell ref="D74:E74"/>
    <mergeCell ref="A75:B75"/>
    <mergeCell ref="D75:E75"/>
    <mergeCell ref="A76:B76"/>
    <mergeCell ref="D76:E76"/>
    <mergeCell ref="A71:B71"/>
    <mergeCell ref="D71:E71"/>
    <mergeCell ref="A72:B72"/>
    <mergeCell ref="D72:E72"/>
    <mergeCell ref="A73:B73"/>
    <mergeCell ref="D73:E73"/>
    <mergeCell ref="A68:B68"/>
    <mergeCell ref="D68:E68"/>
    <mergeCell ref="A69:B69"/>
    <mergeCell ref="D69:E69"/>
    <mergeCell ref="A70:B70"/>
    <mergeCell ref="D70:E70"/>
    <mergeCell ref="A65:B65"/>
    <mergeCell ref="D65:E65"/>
    <mergeCell ref="A66:B66"/>
    <mergeCell ref="D66:E66"/>
    <mergeCell ref="A67:B67"/>
    <mergeCell ref="D67:E67"/>
    <mergeCell ref="A62:B62"/>
    <mergeCell ref="D62:E62"/>
    <mergeCell ref="A63:B63"/>
    <mergeCell ref="D63:E63"/>
    <mergeCell ref="A64:B64"/>
    <mergeCell ref="D64:E64"/>
    <mergeCell ref="A59:B59"/>
    <mergeCell ref="D59:E59"/>
    <mergeCell ref="A60:B60"/>
    <mergeCell ref="D60:E60"/>
    <mergeCell ref="A61:B61"/>
    <mergeCell ref="D61:E61"/>
    <mergeCell ref="A56:B56"/>
    <mergeCell ref="D56:E56"/>
    <mergeCell ref="A57:B57"/>
    <mergeCell ref="D57:E57"/>
    <mergeCell ref="A58:B58"/>
    <mergeCell ref="D58:E58"/>
    <mergeCell ref="A53:B53"/>
    <mergeCell ref="D53:E53"/>
    <mergeCell ref="A54:B54"/>
    <mergeCell ref="D54:E54"/>
    <mergeCell ref="A55:B55"/>
    <mergeCell ref="D55:E55"/>
    <mergeCell ref="A50:B50"/>
    <mergeCell ref="D50:E50"/>
    <mergeCell ref="A51:B51"/>
    <mergeCell ref="D51:E51"/>
    <mergeCell ref="A52:B52"/>
    <mergeCell ref="D52:E52"/>
    <mergeCell ref="A47:B47"/>
    <mergeCell ref="D47:E47"/>
    <mergeCell ref="A48:B48"/>
    <mergeCell ref="D48:E48"/>
    <mergeCell ref="A49:B49"/>
    <mergeCell ref="D49:E49"/>
    <mergeCell ref="A44:B44"/>
    <mergeCell ref="D44:E44"/>
    <mergeCell ref="A45:B45"/>
    <mergeCell ref="D45:E45"/>
    <mergeCell ref="A46:B46"/>
    <mergeCell ref="D46:E46"/>
    <mergeCell ref="A41:B41"/>
    <mergeCell ref="D41:E41"/>
    <mergeCell ref="A42:B42"/>
    <mergeCell ref="D42:E42"/>
    <mergeCell ref="A43:B43"/>
    <mergeCell ref="D43:E43"/>
    <mergeCell ref="A38:B38"/>
    <mergeCell ref="D38:E38"/>
    <mergeCell ref="A39:B39"/>
    <mergeCell ref="D39:E39"/>
    <mergeCell ref="A40:B40"/>
    <mergeCell ref="D40:E40"/>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6:B26"/>
    <mergeCell ref="D26:E26"/>
    <mergeCell ref="A27:B27"/>
    <mergeCell ref="D27:E27"/>
    <mergeCell ref="A28:B28"/>
    <mergeCell ref="D28:E28"/>
    <mergeCell ref="A23:B23"/>
    <mergeCell ref="D23:E23"/>
    <mergeCell ref="A24:B24"/>
    <mergeCell ref="D24:E24"/>
    <mergeCell ref="A25:B25"/>
    <mergeCell ref="D25:E25"/>
    <mergeCell ref="A20:B20"/>
    <mergeCell ref="D20:E20"/>
    <mergeCell ref="A21:B21"/>
    <mergeCell ref="D21:E21"/>
    <mergeCell ref="A22:B22"/>
    <mergeCell ref="D22:E22"/>
    <mergeCell ref="A17:B17"/>
    <mergeCell ref="D17:E17"/>
    <mergeCell ref="A18:B18"/>
    <mergeCell ref="D18:E18"/>
    <mergeCell ref="A19:B19"/>
    <mergeCell ref="D19:E19"/>
    <mergeCell ref="A14:B14"/>
    <mergeCell ref="D14:E14"/>
    <mergeCell ref="A15:B15"/>
    <mergeCell ref="D15:E15"/>
    <mergeCell ref="A16:B16"/>
    <mergeCell ref="D16:E16"/>
    <mergeCell ref="A11:B11"/>
    <mergeCell ref="D11:E11"/>
    <mergeCell ref="A12:B12"/>
    <mergeCell ref="D12:E12"/>
    <mergeCell ref="A13:B13"/>
    <mergeCell ref="D13:E13"/>
    <mergeCell ref="A9:B9"/>
    <mergeCell ref="D9:E9"/>
    <mergeCell ref="A10:B10"/>
    <mergeCell ref="D10:E10"/>
    <mergeCell ref="A5:B5"/>
    <mergeCell ref="D5:E5"/>
    <mergeCell ref="A6:B6"/>
    <mergeCell ref="D6:E6"/>
    <mergeCell ref="A7:B7"/>
    <mergeCell ref="D7:E7"/>
    <mergeCell ref="A1:E1"/>
    <mergeCell ref="A2:B2"/>
    <mergeCell ref="D2:E2"/>
    <mergeCell ref="A3:B3"/>
    <mergeCell ref="D3:E3"/>
    <mergeCell ref="A4:B4"/>
    <mergeCell ref="D4:E4"/>
    <mergeCell ref="A8:B8"/>
    <mergeCell ref="D8:E8"/>
  </mergeCells>
  <printOptions horizontalCentered="1"/>
  <pageMargins left="0" right="0" top="0.59055118110236227" bottom="0" header="0.31496062992125984" footer="0.31496062992125984"/>
  <pageSetup paperSize="9" scale="90" orientation="landscape" r:id="rId1"/>
  <rowBreaks count="8" manualBreakCount="8">
    <brk id="12" max="4" man="1"/>
    <brk id="22" max="4" man="1"/>
    <brk id="32" max="4" man="1"/>
    <brk id="40" max="4" man="1"/>
    <brk id="57" max="4" man="1"/>
    <brk id="61" max="4" man="1"/>
    <brk id="71" max="4" man="1"/>
    <brk id="79"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view="pageBreakPreview" zoomScale="50" zoomScaleNormal="100" zoomScaleSheetLayoutView="50" workbookViewId="0">
      <selection activeCell="A43" sqref="A43"/>
    </sheetView>
  </sheetViews>
  <sheetFormatPr defaultRowHeight="13.8" x14ac:dyDescent="0.25"/>
  <cols>
    <col min="1" max="1" width="64.69921875" customWidth="1"/>
  </cols>
  <sheetData>
    <row r="1" spans="1:1" ht="281.39999999999998" customHeight="1" x14ac:dyDescent="0.25"/>
    <row r="2" spans="1:1" ht="219.9" customHeight="1" x14ac:dyDescent="0.25">
      <c r="A2" s="13" t="s">
        <v>356</v>
      </c>
    </row>
  </sheetData>
  <printOptions horizontalCentered="1" verticalCentered="1"/>
  <pageMargins left="0.7" right="0.7" top="0.75" bottom="0.75" header="0.3" footer="0.3"/>
  <pageSetup paperSize="9" orientation="landscape" r:id="rId1"/>
  <rowBreaks count="1" manualBreakCount="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9"/>
  <sheetViews>
    <sheetView view="pageBreakPreview" topLeftCell="A4" zoomScaleNormal="100" zoomScaleSheetLayoutView="100" workbookViewId="0">
      <selection activeCell="C8" sqref="C8:H8"/>
    </sheetView>
  </sheetViews>
  <sheetFormatPr defaultColWidth="9.09765625" defaultRowHeight="13.8" x14ac:dyDescent="0.25"/>
  <cols>
    <col min="1" max="1" width="5.69921875" style="4" customWidth="1"/>
    <col min="2" max="2" width="35.69921875" style="2" customWidth="1"/>
    <col min="3" max="8" width="8.69921875" style="2" customWidth="1"/>
    <col min="9" max="9" width="35.69921875" style="2" customWidth="1"/>
    <col min="10" max="10" width="5.69921875" style="2" customWidth="1"/>
    <col min="11" max="16384" width="9.09765625" style="2"/>
  </cols>
  <sheetData>
    <row r="1" spans="1:11" s="6" customFormat="1" x14ac:dyDescent="0.25">
      <c r="A1" s="288"/>
      <c r="B1" s="288"/>
      <c r="C1" s="288"/>
      <c r="D1" s="288"/>
      <c r="E1" s="288"/>
      <c r="F1" s="288"/>
      <c r="G1" s="288"/>
      <c r="H1" s="288"/>
      <c r="I1" s="288"/>
      <c r="J1" s="288"/>
      <c r="K1" s="11"/>
    </row>
    <row r="2" spans="1:11" ht="17.399999999999999" x14ac:dyDescent="0.25">
      <c r="A2" s="3"/>
      <c r="B2" s="326" t="s">
        <v>0</v>
      </c>
      <c r="C2" s="326"/>
      <c r="D2" s="326"/>
      <c r="E2" s="326"/>
      <c r="F2" s="326"/>
      <c r="G2" s="326"/>
      <c r="H2" s="326"/>
      <c r="I2" s="326"/>
    </row>
    <row r="3" spans="1:11" ht="17.399999999999999" x14ac:dyDescent="0.25">
      <c r="A3" s="3"/>
      <c r="B3" s="326" t="s">
        <v>1</v>
      </c>
      <c r="C3" s="326"/>
      <c r="D3" s="326"/>
      <c r="E3" s="326"/>
      <c r="F3" s="326"/>
      <c r="G3" s="326"/>
      <c r="H3" s="326"/>
      <c r="I3" s="326"/>
    </row>
    <row r="4" spans="1:11" ht="17.399999999999999" x14ac:dyDescent="0.25">
      <c r="A4" s="3"/>
      <c r="B4" s="326" t="s">
        <v>509</v>
      </c>
      <c r="C4" s="326"/>
      <c r="D4" s="326"/>
      <c r="E4" s="326"/>
      <c r="F4" s="326"/>
      <c r="G4" s="326"/>
      <c r="H4" s="326"/>
      <c r="I4" s="326"/>
    </row>
    <row r="5" spans="1:11" ht="15.6" x14ac:dyDescent="0.25">
      <c r="A5" s="3"/>
      <c r="B5" s="327" t="s">
        <v>2</v>
      </c>
      <c r="C5" s="327"/>
      <c r="D5" s="327"/>
      <c r="E5" s="327"/>
      <c r="F5" s="327"/>
      <c r="G5" s="327"/>
      <c r="H5" s="327"/>
      <c r="I5" s="327"/>
    </row>
    <row r="6" spans="1:11" ht="15.6" x14ac:dyDescent="0.25">
      <c r="A6" s="3"/>
      <c r="B6" s="327" t="s">
        <v>3</v>
      </c>
      <c r="C6" s="327"/>
      <c r="D6" s="327"/>
      <c r="E6" s="327"/>
      <c r="F6" s="327"/>
      <c r="G6" s="327"/>
      <c r="H6" s="327"/>
      <c r="I6" s="327"/>
    </row>
    <row r="7" spans="1:11" ht="15.6" x14ac:dyDescent="0.25">
      <c r="A7" s="3"/>
      <c r="B7" s="327" t="s">
        <v>510</v>
      </c>
      <c r="C7" s="327"/>
      <c r="D7" s="327"/>
      <c r="E7" s="327"/>
      <c r="F7" s="327"/>
      <c r="G7" s="327"/>
      <c r="H7" s="327"/>
      <c r="I7" s="327"/>
    </row>
    <row r="8" spans="1:11" ht="15.6" x14ac:dyDescent="0.25">
      <c r="A8" s="324" t="s">
        <v>472</v>
      </c>
      <c r="B8" s="324"/>
      <c r="C8" s="328">
        <v>2016</v>
      </c>
      <c r="D8" s="328"/>
      <c r="E8" s="328"/>
      <c r="F8" s="328"/>
      <c r="G8" s="328"/>
      <c r="H8" s="328"/>
      <c r="I8" s="325" t="s">
        <v>18</v>
      </c>
      <c r="J8" s="325"/>
    </row>
    <row r="9" spans="1:11" ht="22.5" customHeight="1" x14ac:dyDescent="0.25">
      <c r="A9" s="331" t="s">
        <v>271</v>
      </c>
      <c r="B9" s="335" t="s">
        <v>10</v>
      </c>
      <c r="C9" s="338" t="s">
        <v>268</v>
      </c>
      <c r="D9" s="338"/>
      <c r="E9" s="329" t="s">
        <v>5</v>
      </c>
      <c r="F9" s="329"/>
      <c r="G9" s="329" t="s">
        <v>6</v>
      </c>
      <c r="H9" s="329"/>
      <c r="I9" s="331" t="s">
        <v>17</v>
      </c>
      <c r="J9" s="331"/>
    </row>
    <row r="10" spans="1:11" ht="27" customHeight="1" x14ac:dyDescent="0.25">
      <c r="A10" s="332"/>
      <c r="B10" s="336"/>
      <c r="C10" s="339"/>
      <c r="D10" s="339"/>
      <c r="E10" s="334" t="s">
        <v>8</v>
      </c>
      <c r="F10" s="334"/>
      <c r="G10" s="334" t="s">
        <v>9</v>
      </c>
      <c r="H10" s="334"/>
      <c r="I10" s="332"/>
      <c r="J10" s="332"/>
    </row>
    <row r="11" spans="1:11" x14ac:dyDescent="0.25">
      <c r="A11" s="332"/>
      <c r="B11" s="336"/>
      <c r="C11" s="58" t="s">
        <v>11</v>
      </c>
      <c r="D11" s="58" t="s">
        <v>12</v>
      </c>
      <c r="E11" s="58" t="s">
        <v>11</v>
      </c>
      <c r="F11" s="58" t="s">
        <v>12</v>
      </c>
      <c r="G11" s="58" t="s">
        <v>11</v>
      </c>
      <c r="H11" s="58" t="s">
        <v>12</v>
      </c>
      <c r="I11" s="332"/>
      <c r="J11" s="332"/>
    </row>
    <row r="12" spans="1:11" ht="15.75" customHeight="1" x14ac:dyDescent="0.25">
      <c r="A12" s="333"/>
      <c r="B12" s="337"/>
      <c r="C12" s="59" t="s">
        <v>13</v>
      </c>
      <c r="D12" s="59" t="s">
        <v>14</v>
      </c>
      <c r="E12" s="59" t="s">
        <v>13</v>
      </c>
      <c r="F12" s="59" t="s">
        <v>14</v>
      </c>
      <c r="G12" s="59" t="s">
        <v>13</v>
      </c>
      <c r="H12" s="59" t="s">
        <v>14</v>
      </c>
      <c r="I12" s="333"/>
      <c r="J12" s="333"/>
    </row>
    <row r="13" spans="1:11" ht="45" customHeight="1" thickBot="1" x14ac:dyDescent="0.3">
      <c r="A13" s="38" t="s">
        <v>267</v>
      </c>
      <c r="B13" s="140" t="s">
        <v>431</v>
      </c>
      <c r="C13" s="145">
        <f t="shared" ref="C13:D17" si="0">G13+E13</f>
        <v>20119</v>
      </c>
      <c r="D13" s="118">
        <f t="shared" si="0"/>
        <v>2041</v>
      </c>
      <c r="E13" s="121">
        <v>13353</v>
      </c>
      <c r="F13" s="121">
        <v>589</v>
      </c>
      <c r="G13" s="121">
        <v>6766</v>
      </c>
      <c r="H13" s="121">
        <v>1452</v>
      </c>
      <c r="I13" s="342" t="s">
        <v>426</v>
      </c>
      <c r="J13" s="342"/>
    </row>
    <row r="14" spans="1:11" ht="45" customHeight="1" thickBot="1" x14ac:dyDescent="0.3">
      <c r="A14" s="39" t="s">
        <v>432</v>
      </c>
      <c r="B14" s="141" t="s">
        <v>433</v>
      </c>
      <c r="C14" s="120">
        <f t="shared" si="0"/>
        <v>24845</v>
      </c>
      <c r="D14" s="120">
        <f t="shared" si="0"/>
        <v>458</v>
      </c>
      <c r="E14" s="122">
        <v>24123</v>
      </c>
      <c r="F14" s="122">
        <v>327</v>
      </c>
      <c r="G14" s="122">
        <v>722</v>
      </c>
      <c r="H14" s="122">
        <v>131</v>
      </c>
      <c r="I14" s="343" t="s">
        <v>427</v>
      </c>
      <c r="J14" s="343"/>
    </row>
    <row r="15" spans="1:11" ht="45" customHeight="1" thickBot="1" x14ac:dyDescent="0.3">
      <c r="A15" s="38" t="s">
        <v>434</v>
      </c>
      <c r="B15" s="140" t="s">
        <v>435</v>
      </c>
      <c r="C15" s="145">
        <f t="shared" si="0"/>
        <v>10439</v>
      </c>
      <c r="D15" s="118">
        <f t="shared" si="0"/>
        <v>321</v>
      </c>
      <c r="E15" s="121">
        <v>9752</v>
      </c>
      <c r="F15" s="121">
        <v>160</v>
      </c>
      <c r="G15" s="121">
        <v>687</v>
      </c>
      <c r="H15" s="121">
        <v>161</v>
      </c>
      <c r="I15" s="342" t="s">
        <v>428</v>
      </c>
      <c r="J15" s="342"/>
    </row>
    <row r="16" spans="1:11" ht="45" customHeight="1" x14ac:dyDescent="0.25">
      <c r="A16" s="40" t="s">
        <v>436</v>
      </c>
      <c r="B16" s="142" t="s">
        <v>437</v>
      </c>
      <c r="C16" s="120">
        <f t="shared" si="0"/>
        <v>7198</v>
      </c>
      <c r="D16" s="120">
        <f t="shared" si="0"/>
        <v>191</v>
      </c>
      <c r="E16" s="160">
        <v>6704</v>
      </c>
      <c r="F16" s="160">
        <v>77</v>
      </c>
      <c r="G16" s="160">
        <v>494</v>
      </c>
      <c r="H16" s="160">
        <v>114</v>
      </c>
      <c r="I16" s="330" t="s">
        <v>429</v>
      </c>
      <c r="J16" s="330"/>
    </row>
    <row r="17" spans="1:10" ht="45" customHeight="1" x14ac:dyDescent="0.25">
      <c r="A17" s="143" t="s">
        <v>438</v>
      </c>
      <c r="B17" s="144" t="s">
        <v>439</v>
      </c>
      <c r="C17" s="145">
        <f t="shared" si="0"/>
        <v>13950</v>
      </c>
      <c r="D17" s="145">
        <f t="shared" si="0"/>
        <v>2243</v>
      </c>
      <c r="E17" s="146">
        <v>6125</v>
      </c>
      <c r="F17" s="146">
        <v>236</v>
      </c>
      <c r="G17" s="146">
        <v>7825</v>
      </c>
      <c r="H17" s="146">
        <v>2007</v>
      </c>
      <c r="I17" s="344" t="s">
        <v>430</v>
      </c>
      <c r="J17" s="344"/>
    </row>
    <row r="18" spans="1:10" ht="66.75" customHeight="1" x14ac:dyDescent="0.25">
      <c r="A18" s="340" t="s">
        <v>7</v>
      </c>
      <c r="B18" s="340"/>
      <c r="C18" s="139">
        <f t="shared" ref="C18:G18" si="1">SUM(C13:C17)</f>
        <v>76551</v>
      </c>
      <c r="D18" s="139">
        <f t="shared" si="1"/>
        <v>5254</v>
      </c>
      <c r="E18" s="139">
        <f t="shared" si="1"/>
        <v>60057</v>
      </c>
      <c r="F18" s="139">
        <f t="shared" si="1"/>
        <v>1389</v>
      </c>
      <c r="G18" s="139">
        <f t="shared" si="1"/>
        <v>16494</v>
      </c>
      <c r="H18" s="139">
        <f>SUM(H13:H17)</f>
        <v>3865</v>
      </c>
      <c r="I18" s="341" t="s">
        <v>4</v>
      </c>
      <c r="J18" s="341"/>
    </row>
    <row r="19" spans="1:10" x14ac:dyDescent="0.25">
      <c r="C19" s="57"/>
      <c r="D19" s="57"/>
      <c r="E19" s="57"/>
      <c r="F19" s="57"/>
      <c r="G19" s="57"/>
      <c r="H19" s="57"/>
    </row>
  </sheetData>
  <mergeCells count="25">
    <mergeCell ref="A18:B18"/>
    <mergeCell ref="I18:J18"/>
    <mergeCell ref="I13:J13"/>
    <mergeCell ref="I14:J14"/>
    <mergeCell ref="I15:J15"/>
    <mergeCell ref="I17:J17"/>
    <mergeCell ref="G9:H9"/>
    <mergeCell ref="I16:J16"/>
    <mergeCell ref="A9:A12"/>
    <mergeCell ref="I9:J12"/>
    <mergeCell ref="E9:F9"/>
    <mergeCell ref="E10:F10"/>
    <mergeCell ref="G10:H10"/>
    <mergeCell ref="B9:B12"/>
    <mergeCell ref="C9:D10"/>
    <mergeCell ref="A8:B8"/>
    <mergeCell ref="I8:J8"/>
    <mergeCell ref="A1:J1"/>
    <mergeCell ref="B2:I2"/>
    <mergeCell ref="B3:I3"/>
    <mergeCell ref="B5:I5"/>
    <mergeCell ref="B6:I6"/>
    <mergeCell ref="C8:H8"/>
    <mergeCell ref="B4:I4"/>
    <mergeCell ref="B7:I7"/>
  </mergeCells>
  <printOptions horizontalCentered="1" verticalCentered="1"/>
  <pageMargins left="0" right="0" top="0" bottom="0" header="0.31496062992125984" footer="0.31496062992125984"/>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Social and Personal Services Statistics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الخدمات الاجتماعية والشخصية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2017-10-28T21:00:00+00:00</PublishingStartDate>
    <Visible xmlns="b1657202-86a7-46c3-ba71-02bb0da5a392">true</Visible>
    <ArabicTitle xmlns="b1657202-86a7-46c3-ba71-02bb0da5a392">النشرة السنوية لإحصاءات الخدمات الاجتماعية والشخصية 2016</ArabicTitle>
    <DocumentDescription0 xmlns="423524d6-f9d7-4b47-aadf-7b8f6888b7b0">The Annual Bulletin of Social and Personal Services Statistics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5C910CCA-36F4-4C1B-8E4E-1283518ECAA1}"/>
</file>

<file path=customXml/itemProps2.xml><?xml version="1.0" encoding="utf-8"?>
<ds:datastoreItem xmlns:ds="http://schemas.openxmlformats.org/officeDocument/2006/customXml" ds:itemID="{467D385C-9129-4C51-97E5-160C79D1F075}"/>
</file>

<file path=customXml/itemProps3.xml><?xml version="1.0" encoding="utf-8"?>
<ds:datastoreItem xmlns:ds="http://schemas.openxmlformats.org/officeDocument/2006/customXml" ds:itemID="{9B1311FC-CF0A-4D4A-AD19-E394D8D2BA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52</vt:i4>
      </vt:variant>
    </vt:vector>
  </HeadingPairs>
  <TitlesOfParts>
    <vt:vector size="100" baseType="lpstr">
      <vt:lpstr>Sheet1</vt:lpstr>
      <vt:lpstr>Frst</vt:lpstr>
      <vt:lpstr>Preface</vt:lpstr>
      <vt:lpstr>Index</vt:lpstr>
      <vt:lpstr>Introduction</vt:lpstr>
      <vt:lpstr>Data</vt:lpstr>
      <vt:lpstr>Concepts</vt:lpstr>
      <vt:lpstr>CH1</vt:lpstr>
      <vt:lpstr>1</vt:lpstr>
      <vt:lpstr>2</vt:lpstr>
      <vt:lpstr>3</vt:lpstr>
      <vt:lpstr>CH2</vt:lpstr>
      <vt:lpstr>4</vt:lpstr>
      <vt:lpstr>5</vt:lpstr>
      <vt:lpstr>6</vt:lpstr>
      <vt:lpstr>7</vt:lpstr>
      <vt:lpstr>8</vt:lpstr>
      <vt:lpstr>9</vt:lpstr>
      <vt:lpstr>10</vt:lpstr>
      <vt:lpstr>11</vt:lpstr>
      <vt:lpstr>12</vt:lpstr>
      <vt:lpstr>13</vt:lpstr>
      <vt:lpstr>14</vt:lpstr>
      <vt:lpstr>CH3</vt:lpstr>
      <vt:lpstr>15</vt:lpstr>
      <vt:lpstr>16</vt:lpstr>
      <vt:lpstr>17</vt:lpstr>
      <vt:lpstr>18</vt:lpstr>
      <vt:lpstr>19</vt:lpstr>
      <vt:lpstr>20</vt:lpstr>
      <vt:lpstr>21</vt:lpstr>
      <vt:lpstr>22</vt:lpstr>
      <vt:lpstr>23</vt:lpstr>
      <vt:lpstr>24</vt:lpstr>
      <vt:lpstr>25</vt:lpstr>
      <vt:lpstr>CH4</vt:lpstr>
      <vt:lpstr>26</vt:lpstr>
      <vt:lpstr>27</vt:lpstr>
      <vt:lpstr>28</vt:lpstr>
      <vt:lpstr>29</vt:lpstr>
      <vt:lpstr>30</vt:lpstr>
      <vt:lpstr>31</vt:lpstr>
      <vt:lpstr>32</vt:lpstr>
      <vt:lpstr>33</vt:lpstr>
      <vt:lpstr>34</vt:lpstr>
      <vt:lpstr>35</vt:lpstr>
      <vt:lpstr>36</vt:lpstr>
      <vt:lpstr>Appendix</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'4'!Print_Area</vt:lpstr>
      <vt:lpstr>'5'!Print_Area</vt:lpstr>
      <vt:lpstr>'6'!Print_Area</vt:lpstr>
      <vt:lpstr>'7'!Print_Area</vt:lpstr>
      <vt:lpstr>'8'!Print_Area</vt:lpstr>
      <vt:lpstr>'9'!Print_Area</vt:lpstr>
      <vt:lpstr>Appendix!Print_Area</vt:lpstr>
      <vt:lpstr>'CH1'!Print_Area</vt:lpstr>
      <vt:lpstr>'CH2'!Print_Area</vt:lpstr>
      <vt:lpstr>'CH3'!Print_Area</vt:lpstr>
      <vt:lpstr>'CH4'!Print_Area</vt:lpstr>
      <vt:lpstr>Concepts!Print_Area</vt:lpstr>
      <vt:lpstr>Data!Print_Area</vt:lpstr>
      <vt:lpstr>Frst!Print_Area</vt:lpstr>
      <vt:lpstr>Index!Print_Area</vt:lpstr>
      <vt:lpstr>Introduction!Print_Area</vt:lpstr>
      <vt:lpstr>Preface!Print_Area</vt:lpstr>
      <vt:lpstr>Sheet1!Print_Area</vt:lpstr>
      <vt:lpstr>'3'!Print_Titles</vt:lpstr>
      <vt:lpstr>Concepts!Print_Titles</vt:lpstr>
      <vt:lpstr>Data!Print_Titles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Social and Personal Services Statistics 2016</dc:title>
  <dc:creator>mszaher</dc:creator>
  <cp:keywords/>
  <cp:lastModifiedBy>Saber Abd El_Zaher</cp:lastModifiedBy>
  <cp:lastPrinted>2017-10-24T08:36:48Z</cp:lastPrinted>
  <dcterms:created xsi:type="dcterms:W3CDTF">2010-03-02T06:26:07Z</dcterms:created>
  <dcterms:modified xsi:type="dcterms:W3CDTF">2017-10-26T09:41:02Z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Social and Personal Services Statistics 2016</vt:lpwstr>
  </property>
</Properties>
</file>